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erestre v2" sheetId="1" state="visible" r:id="rId1"/>
    <sheet name="date_grafi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0.000"/>
    <numFmt numFmtId="166" formatCode="$#,##0"/>
    <numFmt numFmtId="167" formatCode="yyyy-mm-dd"/>
    <numFmt numFmtId="168" formatCode="dd.mm"/>
  </numFmts>
  <fonts count="4">
    <font>
      <name val="Calibri"/>
      <family val="2"/>
      <color theme="1"/>
      <sz val="11"/>
      <scheme val="minor"/>
    </font>
    <font>
      <b val="1"/>
      <color rgb="001F4E78"/>
      <sz val="14"/>
    </font>
    <font>
      <b val="1"/>
      <color rgb="001F4E78"/>
      <sz val="1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2F2F2"/>
      </patternFill>
    </fill>
    <fill>
      <patternFill patternType="solid">
        <fgColor rgb="00FFC7CE"/>
      </patternFill>
    </fill>
    <fill>
      <patternFill patternType="solid">
        <fgColor rgb="00C6EFCE"/>
      </patternFill>
    </fill>
    <fill>
      <patternFill patternType="solid">
        <fgColor rgb="00FFEB9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wrapText="1"/>
    </xf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3" borderId="1" applyAlignment="1" pivotButton="0" quotePrefix="0" xfId="0">
      <alignment horizontal="left" wrapText="1"/>
    </xf>
    <xf numFmtId="0" fontId="0" fillId="0" borderId="1" applyAlignment="1" pivotButton="0" quotePrefix="0" xfId="0">
      <alignment horizontal="center"/>
    </xf>
    <xf numFmtId="1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165" fontId="0" fillId="4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0" fontId="0" fillId="5" borderId="1" applyAlignment="1" pivotButton="0" quotePrefix="0" xfId="0">
      <alignment horizontal="left" wrapText="1"/>
    </xf>
    <xf numFmtId="165" fontId="0" fillId="5" borderId="1" applyAlignment="1" pivotButton="0" quotePrefix="0" xfId="0">
      <alignment horizontal="center"/>
    </xf>
    <xf numFmtId="0" fontId="0" fillId="0" borderId="1" applyAlignment="1" pivotButton="0" quotePrefix="0" xfId="0">
      <alignment horizontal="left" wrapText="1"/>
    </xf>
    <xf numFmtId="0" fontId="0" fillId="6" borderId="1" applyAlignment="1" pivotButton="0" quotePrefix="0" xfId="0">
      <alignment horizontal="left" wrapText="1"/>
    </xf>
    <xf numFmtId="165" fontId="0" fillId="6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168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Curbă de echitate ($ cumulativ) — B vs W (19:15-22:15)</a:t>
            </a:r>
          </a:p>
        </rich>
      </tx>
    </title>
    <plotArea>
      <lineChart>
        <grouping val="standard"/>
        <ser>
          <idx val="0"/>
          <order val="0"/>
          <tx>
            <strRef>
              <f>'date_grafic'!B1</f>
            </strRef>
          </tx>
          <spPr>
            <a:ln w="20000">
              <a:solidFill>
                <a:srgbClr val="2E7D32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'date_grafic'!$A$2:$A$127</f>
            </numRef>
          </cat>
          <val>
            <numRef>
              <f>'date_grafic'!$B$2:$B$127</f>
            </numRef>
          </val>
          <smooth val="0"/>
        </ser>
        <ser>
          <idx val="1"/>
          <order val="1"/>
          <tx>
            <strRef>
              <f>'date_grafic'!C1</f>
            </strRef>
          </tx>
          <spPr>
            <a:ln w="20000">
              <a:solidFill>
                <a:srgbClr val="1F4E7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'date_grafic'!$A$2:$A$127</f>
            </numRef>
          </cat>
          <val>
            <numRef>
              <f>'date_grafic'!$C$2:$C$127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title>
          <tx>
            <rich>
              <a:bodyPr/>
              <a:p>
                <a:pPr>
                  <a:defRPr/>
                </a:pPr>
                <a:r>
                  <a:t>Data</a:t>
                </a:r>
              </a:p>
            </rich>
          </tx>
        </title>
        <numFmt formatCode="dd.mm" sourceLinked="0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title>
          <tx>
            <rich>
              <a:bodyPr/>
              <a:p>
                <a:pPr>
                  <a:defRPr/>
                </a:pPr>
                <a:r>
                  <a:t>$ cumulativ (cont prop)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102</row>
      <rowOff>0</rowOff>
    </from>
    <ext cx="8640000" cy="34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1"/>
  <sheetViews>
    <sheetView showGridLines="0" workbookViewId="0">
      <selection activeCell="A1" sqref="A1"/>
    </sheetView>
  </sheetViews>
  <sheetFormatPr baseColWidth="8" defaultRowHeight="15"/>
  <cols>
    <col width="21" customWidth="1" min="1" max="1"/>
    <col width="15" customWidth="1" min="2" max="2"/>
    <col width="8" customWidth="1" min="3" max="3"/>
    <col width="13" customWidth="1" min="4" max="4"/>
    <col width="9" customWidth="1" min="5" max="5"/>
    <col width="9" customWidth="1" min="6" max="6"/>
    <col width="9" customWidth="1" min="7" max="7"/>
    <col width="16" customWidth="1" min="8" max="8"/>
    <col width="9" customWidth="1" min="9" max="9"/>
    <col width="10" customWidth="1" min="10" max="10"/>
    <col width="10" customWidth="1" min="11" max="11"/>
    <col width="9" customWidth="1" min="12" max="12"/>
  </cols>
  <sheetData>
    <row r="1">
      <c r="A1" s="1" t="inlineStr">
        <is>
          <t>FERESTRE v2 — edge × durată × fiabilitate</t>
        </is>
      </c>
    </row>
    <row r="2">
      <c r="A2" s="2" t="inlineStr">
        <is>
          <t>Sursă: backtest.xlsx · 407 tranzacții M2D/DIA · 01.12.2025–02.06.2026 · ora RO · cont prop $50k (daily $2k / max $3.5k)</t>
        </is>
      </c>
    </row>
    <row r="3">
      <c r="A3" s="2" t="inlineStr">
        <is>
          <t>Date corectate (typo #314/#298/#240). ExpR = R mediu/tranzacție · maxDD = drawdown maxim pe traseu · 'breach' = ar fi omorât contul prop.</t>
        </is>
      </c>
    </row>
    <row r="5">
      <c r="A5" s="3" t="inlineStr">
        <is>
          <t>CONCLUZII (citește întâi astea)</t>
        </is>
      </c>
    </row>
    <row r="6">
      <c r="A6" s="2" t="inlineStr">
        <is>
          <t>1. Edge real dar MODEST. Pe toate cele 407 de tranzacții, doar managementul hybrid_be e pozitiv (~+0.05R). Edge-ul vine din CÂND tranzacționezi, nu din ce management alegi.</t>
        </is>
      </c>
    </row>
    <row r="7">
      <c r="A7" s="2" t="inlineStr">
        <is>
          <t>2. Fereastra de aur = ~19:00–21:00 RO. Ora 18:00–19:00 e zonă moartă (−0.10R); orice fereastră care o include își diluează edge-ul. Ora de START optimă = 19:15.</t>
        </is>
      </c>
    </row>
    <row r="8">
      <c r="A8" s="2" t="inlineStr">
        <is>
          <t>3. Trei opțiuni recomandate: A = 19:15–20:15 (1h, edge maxim/tranzacție, timp minim) · B = 19:45–21:45 (2h, cel mai bun edge robust, trece pragul 0.20R) · W = 19:15–22:15 (3h, cei mai mulți bani raportat la timp: +$1.3k vs B, N=89, edge 0.17R sub prag). A prelungi până la 22:45 aduce doar ~+$61 marginal.</t>
        </is>
      </c>
    </row>
    <row r="9">
      <c r="A9" s="2" t="inlineStr">
        <is>
          <t>4. Pt durate SCURTE (≤2h) plasarea B (19:45-21:45) bate start-ul 19:15; 19:15 câștigă DOAR pe ferestre lungi (3h+). B rămâne cea mai de încredere (pozitiv în fiecare lună, cel mai puternic out-of-sample, cel mai bun interval bootstrap).</t>
        </is>
      </c>
    </row>
    <row r="10">
      <c r="A10" s="2" t="inlineStr">
        <is>
          <t>5. Bootstrap (10.000 scenarii): edge-ul e pozitiv în 98–99% din cazuri → e REAL, nu noroc. DAR mărimea lui e incertă: ~50% șansă să fie efectiv peste 0.20R. Adevărul probabil e 0.10–0.21R.</t>
        </is>
      </c>
    </row>
    <row r="11">
      <c r="A11" s="2" t="inlineStr">
        <is>
          <t>6. Filtrele direcționale (doar Buy — rândul C) dau ExpR mai mare, dar interval bootstrap mai larg cu limita de jos lângă 0 și depind de regimul bull → fragile. Vezi validările: edge-ul direcției se clatină pe felii, A/B/W nu. Opțiunile A/B/W nu depind de direcție.</t>
        </is>
      </c>
    </row>
    <row r="12">
      <c r="A12" s="2" t="inlineStr">
        <is>
          <t>7. Calendarul de evenimente (FOMC/NFP) NU influențează negativ; prea puține zile pt o regulă de news-filter.</t>
        </is>
      </c>
    </row>
    <row r="13">
      <c r="A13" s="2" t="inlineStr">
        <is>
          <t>8. Avertisment: ~5000 configurații scanate pe eșantion mic → tratează totul ca IPOTEZE de confirmat live, nu certitudini.</t>
        </is>
      </c>
    </row>
    <row r="15">
      <c r="A15" s="3" t="inlineStr">
        <is>
          <t>TABEL UNIC — toate variantele (management hybrid_be, dacă nu scrie altfel în Filtru)</t>
        </is>
      </c>
    </row>
    <row r="16">
      <c r="A16" s="2" t="inlineStr">
        <is>
          <t>Sortate după durată. Rol: ⭐ = recomandate (A edge/timp · B echilibru · W volum-bani) · BRUT = referință fără fereastră (sparge contul!) · 'fereastra ta' = 19:30-22:45 · C = variantă pe direcție (mai fragilă). CI 95% ExpR = interval bootstrap (dacă e tot peste 0 → edge robust). OOS = edge pe ultimele ~6 săpt. (verde ≥0.10). Δ$ vs B = bani față de B. Toate sunt non-breach (maxDD ~$1.1–1.9k) EXCEPTÂND BRUT.</t>
        </is>
      </c>
    </row>
    <row r="17">
      <c r="A17" s="4" t="inlineStr">
        <is>
          <t>Rol</t>
        </is>
      </c>
      <c r="B17" s="4" t="inlineStr">
        <is>
          <t>Fereastră RO</t>
        </is>
      </c>
      <c r="C17" s="4" t="inlineStr">
        <is>
          <t>Durată</t>
        </is>
      </c>
      <c r="D17" s="4" t="inlineStr">
        <is>
          <t>Filtru</t>
        </is>
      </c>
      <c r="E17" s="4" t="inlineStr">
        <is>
          <t>N</t>
        </is>
      </c>
      <c r="F17" s="4" t="inlineStr">
        <is>
          <t>WR%</t>
        </is>
      </c>
      <c r="G17" s="4" t="inlineStr">
        <is>
          <t>ExpR</t>
        </is>
      </c>
      <c r="H17" s="4" t="inlineStr">
        <is>
          <t>CI 95% ExpR</t>
        </is>
      </c>
      <c r="I17" s="4" t="inlineStr">
        <is>
          <t>OOS</t>
        </is>
      </c>
      <c r="J17" s="4" t="inlineStr">
        <is>
          <t>$ total</t>
        </is>
      </c>
      <c r="K17" s="4" t="inlineStr">
        <is>
          <t>Δ$ vs B</t>
        </is>
      </c>
      <c r="L17" s="4" t="inlineStr">
        <is>
          <t>maxDD$</t>
        </is>
      </c>
    </row>
    <row r="18">
      <c r="A18" s="5" t="inlineStr">
        <is>
          <t>BRUT (referință)</t>
        </is>
      </c>
      <c r="B18" s="6" t="inlineStr">
        <is>
          <t>(fără fer.)</t>
        </is>
      </c>
      <c r="C18" s="6" t="inlineStr">
        <is>
          <t>—</t>
        </is>
      </c>
      <c r="D18" s="6" t="inlineStr">
        <is>
          <t>toate</t>
        </is>
      </c>
      <c r="E18" s="7" t="n">
        <v>407</v>
      </c>
      <c r="F18" s="8" t="n">
        <v>68.3046683046683</v>
      </c>
      <c r="G18" s="9" t="n">
        <v>0.054</v>
      </c>
      <c r="H18" s="6" t="inlineStr">
        <is>
          <t>[-0.02;+0.13]</t>
        </is>
      </c>
      <c r="I18" s="10" t="n">
        <v>-0.007</v>
      </c>
      <c r="J18" s="11" t="n">
        <v>10018</v>
      </c>
      <c r="K18" s="11" t="n">
        <v>1014</v>
      </c>
      <c r="L18" s="11" t="n">
        <v>12877</v>
      </c>
    </row>
    <row r="19">
      <c r="A19" s="12" t="inlineStr">
        <is>
          <t>A ⭐ edge/timp</t>
        </is>
      </c>
      <c r="B19" s="6" t="inlineStr">
        <is>
          <t>19:15-20:15</t>
        </is>
      </c>
      <c r="C19" s="6" t="inlineStr">
        <is>
          <t>1h00</t>
        </is>
      </c>
      <c r="D19" s="6" t="inlineStr">
        <is>
          <t>toate</t>
        </is>
      </c>
      <c r="E19" s="7" t="n">
        <v>60</v>
      </c>
      <c r="F19" s="8" t="n">
        <v>76.66666666666667</v>
      </c>
      <c r="G19" s="9" t="n">
        <v>0.187</v>
      </c>
      <c r="H19" s="6" t="inlineStr">
        <is>
          <t>[+0.01;+0.35]</t>
        </is>
      </c>
      <c r="I19" s="13" t="n">
        <v>0.142</v>
      </c>
      <c r="J19" s="11" t="n">
        <v>7402</v>
      </c>
      <c r="K19" s="11" t="n">
        <v>-1602</v>
      </c>
      <c r="L19" s="11" t="n">
        <v>1845</v>
      </c>
    </row>
    <row r="20">
      <c r="A20" s="14" t="inlineStr">
        <is>
          <t>familia 19:15</t>
        </is>
      </c>
      <c r="B20" s="6" t="inlineStr">
        <is>
          <t>19:15-20:45</t>
        </is>
      </c>
      <c r="C20" s="6" t="inlineStr">
        <is>
          <t>1h30</t>
        </is>
      </c>
      <c r="D20" s="6" t="inlineStr">
        <is>
          <t>prima</t>
        </is>
      </c>
      <c r="E20" s="7" t="n">
        <v>83</v>
      </c>
      <c r="F20" s="8" t="n">
        <v>73.49397590361446</v>
      </c>
      <c r="G20" s="9" t="n">
        <v>0.114</v>
      </c>
      <c r="H20" s="6" t="inlineStr">
        <is>
          <t>[-0.04;+0.26]</t>
        </is>
      </c>
      <c r="I20" s="13" t="n">
        <v>0.127</v>
      </c>
      <c r="J20" s="11" t="n">
        <v>5739</v>
      </c>
      <c r="K20" s="11" t="n">
        <v>-3265</v>
      </c>
      <c r="L20" s="11" t="n">
        <v>3488</v>
      </c>
    </row>
    <row r="21">
      <c r="A21" s="14" t="inlineStr">
        <is>
          <t>familia 19:15</t>
        </is>
      </c>
      <c r="B21" s="6" t="inlineStr">
        <is>
          <t>19:15-21:15</t>
        </is>
      </c>
      <c r="C21" s="6" t="inlineStr">
        <is>
          <t>2h00</t>
        </is>
      </c>
      <c r="D21" s="6" t="inlineStr">
        <is>
          <t>prima</t>
        </is>
      </c>
      <c r="E21" s="7" t="n">
        <v>94</v>
      </c>
      <c r="F21" s="8" t="n">
        <v>73.40425531914893</v>
      </c>
      <c r="G21" s="9" t="n">
        <v>0.116</v>
      </c>
      <c r="H21" s="6" t="inlineStr">
        <is>
          <t>[-0.03;+0.25]</t>
        </is>
      </c>
      <c r="I21" s="13" t="n">
        <v>0.139</v>
      </c>
      <c r="J21" s="11" t="n">
        <v>6225</v>
      </c>
      <c r="K21" s="11" t="n">
        <v>-2778</v>
      </c>
      <c r="L21" s="11" t="n">
        <v>3346</v>
      </c>
    </row>
    <row r="22">
      <c r="A22" s="12" t="inlineStr">
        <is>
          <t>B ⭐ echilibru</t>
        </is>
      </c>
      <c r="B22" s="6" t="inlineStr">
        <is>
          <t>19:45-21:45</t>
        </is>
      </c>
      <c r="C22" s="6" t="inlineStr">
        <is>
          <t>2h00</t>
        </is>
      </c>
      <c r="D22" s="6" t="inlineStr">
        <is>
          <t>prima</t>
        </is>
      </c>
      <c r="E22" s="7" t="n">
        <v>90</v>
      </c>
      <c r="F22" s="8" t="n">
        <v>78.88888888888889</v>
      </c>
      <c r="G22" s="9" t="n">
        <v>0.2</v>
      </c>
      <c r="H22" s="6" t="inlineStr">
        <is>
          <t>[+0.07;+0.33]</t>
        </is>
      </c>
      <c r="I22" s="13" t="n">
        <v>0.248</v>
      </c>
      <c r="J22" s="11" t="n">
        <v>9004</v>
      </c>
      <c r="K22" s="11" t="n">
        <v>0</v>
      </c>
      <c r="L22" s="11" t="n">
        <v>2170</v>
      </c>
    </row>
    <row r="23">
      <c r="A23" s="15" t="inlineStr">
        <is>
          <t>C direcție (fragil)</t>
        </is>
      </c>
      <c r="B23" s="6" t="inlineStr">
        <is>
          <t>19:15-21:15</t>
        </is>
      </c>
      <c r="C23" s="6" t="inlineStr">
        <is>
          <t>2h00</t>
        </is>
      </c>
      <c r="D23" s="6" t="inlineStr">
        <is>
          <t>prima_buy·tp1only</t>
        </is>
      </c>
      <c r="E23" s="7" t="n">
        <v>60</v>
      </c>
      <c r="F23" s="8" t="n">
        <v>70</v>
      </c>
      <c r="G23" s="9" t="n">
        <v>0.212</v>
      </c>
      <c r="H23" s="6" t="inlineStr">
        <is>
          <t>[+0.01;+0.41]</t>
        </is>
      </c>
      <c r="I23" s="13" t="n">
        <v>0.168</v>
      </c>
      <c r="J23" s="11" t="n">
        <v>8111</v>
      </c>
      <c r="K23" s="11" t="n">
        <v>-892</v>
      </c>
      <c r="L23" s="11" t="n">
        <v>1825</v>
      </c>
    </row>
    <row r="24">
      <c r="A24" s="14" t="inlineStr">
        <is>
          <t>familia 19:15</t>
        </is>
      </c>
      <c r="B24" s="6" t="inlineStr">
        <is>
          <t>19:15-21:45</t>
        </is>
      </c>
      <c r="C24" s="6" t="inlineStr">
        <is>
          <t>2h30</t>
        </is>
      </c>
      <c r="D24" s="6" t="inlineStr">
        <is>
          <t>prima</t>
        </is>
      </c>
      <c r="E24" s="7" t="n">
        <v>99</v>
      </c>
      <c r="F24" s="8" t="n">
        <v>74.74747474747475</v>
      </c>
      <c r="G24" s="9" t="n">
        <v>0.138</v>
      </c>
      <c r="H24" s="6" t="inlineStr">
        <is>
          <t>[+0.00;+0.27]</t>
        </is>
      </c>
      <c r="I24" s="13" t="n">
        <v>0.161</v>
      </c>
      <c r="J24" s="11" t="n">
        <v>7909</v>
      </c>
      <c r="K24" s="11" t="n">
        <v>-1095</v>
      </c>
      <c r="L24" s="11" t="n">
        <v>2717</v>
      </c>
    </row>
    <row r="25">
      <c r="A25" s="12" t="inlineStr">
        <is>
          <t>W ⭐ volum/bani</t>
        </is>
      </c>
      <c r="B25" s="6" t="inlineStr">
        <is>
          <t>19:15-22:15</t>
        </is>
      </c>
      <c r="C25" s="6" t="inlineStr">
        <is>
          <t>3h00</t>
        </is>
      </c>
      <c r="D25" s="6" t="inlineStr">
        <is>
          <t>prima</t>
        </is>
      </c>
      <c r="E25" s="7" t="n">
        <v>110</v>
      </c>
      <c r="F25" s="8" t="n">
        <v>74.54545454545455</v>
      </c>
      <c r="G25" s="9" t="n">
        <v>0.135</v>
      </c>
      <c r="H25" s="6" t="inlineStr">
        <is>
          <t>[+0.01;+0.26]</t>
        </is>
      </c>
      <c r="I25" s="13" t="n">
        <v>0.173</v>
      </c>
      <c r="J25" s="11" t="n">
        <v>8375</v>
      </c>
      <c r="K25" s="11" t="n">
        <v>-629</v>
      </c>
      <c r="L25" s="11" t="n">
        <v>3305</v>
      </c>
    </row>
    <row r="26">
      <c r="A26" s="15" t="inlineStr">
        <is>
          <t>fereastra ta</t>
        </is>
      </c>
      <c r="B26" s="6" t="inlineStr">
        <is>
          <t>19:30-22:45</t>
        </is>
      </c>
      <c r="C26" s="6" t="inlineStr">
        <is>
          <t>3h15</t>
        </is>
      </c>
      <c r="D26" s="6" t="inlineStr">
        <is>
          <t>prima</t>
        </is>
      </c>
      <c r="E26" s="7" t="n">
        <v>115</v>
      </c>
      <c r="F26" s="8" t="n">
        <v>74.78260869565217</v>
      </c>
      <c r="G26" s="9" t="n">
        <v>0.134</v>
      </c>
      <c r="H26" s="6" t="inlineStr">
        <is>
          <t>[+0.01;+0.25]</t>
        </is>
      </c>
      <c r="I26" s="13" t="n">
        <v>0.129</v>
      </c>
      <c r="J26" s="11" t="n">
        <v>7665</v>
      </c>
      <c r="K26" s="11" t="n">
        <v>-1338</v>
      </c>
      <c r="L26" s="11" t="n">
        <v>2129</v>
      </c>
    </row>
    <row r="27">
      <c r="A27" s="14" t="inlineStr">
        <is>
          <t>alt. mai lungă</t>
        </is>
      </c>
      <c r="B27" s="6" t="inlineStr">
        <is>
          <t>19:15-22:45</t>
        </is>
      </c>
      <c r="C27" s="6" t="inlineStr">
        <is>
          <t>3h30</t>
        </is>
      </c>
      <c r="D27" s="6" t="inlineStr">
        <is>
          <t>prima</t>
        </is>
      </c>
      <c r="E27" s="7" t="n">
        <v>117</v>
      </c>
      <c r="F27" s="8" t="n">
        <v>75.21367521367522</v>
      </c>
      <c r="G27" s="9" t="n">
        <v>0.143</v>
      </c>
      <c r="H27" s="6" t="inlineStr">
        <is>
          <t>[+0.02;+0.26]</t>
        </is>
      </c>
      <c r="I27" s="13" t="n">
        <v>0.183</v>
      </c>
      <c r="J27" s="11" t="n">
        <v>8821</v>
      </c>
      <c r="K27" s="11" t="n">
        <v>-183</v>
      </c>
      <c r="L27" s="11" t="n">
        <v>3143</v>
      </c>
    </row>
    <row r="28">
      <c r="A28" s="14" t="inlineStr">
        <is>
          <t>familia 19:15</t>
        </is>
      </c>
      <c r="B28" s="6" t="inlineStr">
        <is>
          <t>19:15-23:00</t>
        </is>
      </c>
      <c r="C28" s="6" t="inlineStr">
        <is>
          <t>3h45</t>
        </is>
      </c>
      <c r="D28" s="6" t="inlineStr">
        <is>
          <t>prima</t>
        </is>
      </c>
      <c r="E28" s="7" t="n">
        <v>119</v>
      </c>
      <c r="F28" s="8" t="n">
        <v>74.78991596638656</v>
      </c>
      <c r="G28" s="9" t="n">
        <v>0.135</v>
      </c>
      <c r="H28" s="6" t="inlineStr">
        <is>
          <t>[+0.01;+0.25]</t>
        </is>
      </c>
      <c r="I28" s="13" t="n">
        <v>0.183</v>
      </c>
      <c r="J28" s="11" t="n">
        <v>8192</v>
      </c>
      <c r="K28" s="11" t="n">
        <v>-811</v>
      </c>
      <c r="L28" s="11" t="n">
        <v>3143</v>
      </c>
    </row>
    <row r="30">
      <c r="A30" s="2" t="inlineStr">
        <is>
          <t>Cum citești: B face $9004 în 2h. W (19:15-22:15) face cu ~$-629 mai mult dar în 3h și cu edge/tranzacție mai mic. Fereastra ta (19:30-22:45) face MAI PUȚIN decât B — problema e start-ul la 19:30 (pierzi slotul tare 19:15-19:30). BRUT (fără fereastră) sparge contul prop. C (direcție) are edge mai mare dar fragil.</t>
        </is>
      </c>
    </row>
    <row r="32">
      <c r="A32" s="3" t="inlineStr">
        <is>
          <t>CE ÎNSEAMNĂ VALIDĂRILE (citește înainte de tabelele de mai jos)</t>
        </is>
      </c>
    </row>
    <row r="33">
      <c r="A33" s="2" t="inlineStr">
        <is>
          <t>• ExpR = R mediu pe tranzacție = EDGE-ul. 1R = riscul tău pe o tranzacție (SL). +0.20R înseamnă că, în medie, câștigi 0.2× riscul pe fiecare tranzacție. Negativ = pierzi în medie.</t>
        </is>
      </c>
    </row>
    <row r="34">
      <c r="A34" s="2" t="inlineStr">
        <is>
          <t>• Forward 1 (LUNAR): edge-ul calculat în FIECARE lună separat. Vrei pozitiv în toate lunile = edge constant, nu noroc concentrat într-o lună. Atenție: N mic/lună (6–17) → o singură tranzacție mișcă mult media.</t>
        </is>
      </c>
    </row>
    <row r="35">
      <c r="A35" s="2" t="inlineStr">
        <is>
          <t>• Forward 2 (TRAIN/TEST): 'antrenez' pe primele 70% din zile, apoi verific pe ultimele 30% pe care nu le-am folosit la alegere (out-of-sample). ExpR test ≈ ExpR train → edge robust. ExpR test mult mai mic sau negativ → era 'potrivit pe trecut' (overfit).</t>
        </is>
      </c>
    </row>
    <row r="36">
      <c r="A36" s="2" t="inlineStr">
        <is>
          <t>• Walk-forward (3 FELII): împart perioada în 3 bucăți cronologice egale. P1 = început, P2 și P3 = 'viitorul' față de P1. O regulă bună rămâne pozitivă în toate trei feliile — nu doar la început.</t>
        </is>
      </c>
    </row>
    <row r="37">
      <c r="A37" s="2" t="inlineStr">
        <is>
          <t>• Culori în toate validările: VERDE = bun (≥0.10R) · GALBEN = slab (0–0.10R) · ROȘU = negativ. Gol = nicio tranzacție în acea felie/lună.</t>
        </is>
      </c>
    </row>
    <row r="39">
      <c r="A39" s="3" t="inlineStr">
        <is>
          <t>VALIDARE FORWARD 1 — consistență LUNARĂ (ExpR pe fiecare lună), TOATE variantele</t>
        </is>
      </c>
    </row>
    <row r="40">
      <c r="A40" s="4" t="inlineStr">
        <is>
          <t>Variantă</t>
        </is>
      </c>
      <c r="B40" s="4" t="inlineStr">
        <is>
          <t>Fereastră</t>
        </is>
      </c>
      <c r="C40" s="4" t="inlineStr">
        <is>
          <t>Dec</t>
        </is>
      </c>
      <c r="D40" s="4" t="inlineStr">
        <is>
          <t>Ian</t>
        </is>
      </c>
      <c r="E40" s="4" t="inlineStr">
        <is>
          <t>Feb</t>
        </is>
      </c>
      <c r="F40" s="4" t="inlineStr">
        <is>
          <t>Mar</t>
        </is>
      </c>
      <c r="G40" s="4" t="inlineStr">
        <is>
          <t>Apr</t>
        </is>
      </c>
      <c r="H40" s="4" t="inlineStr">
        <is>
          <t>Mai</t>
        </is>
      </c>
      <c r="I40" s="4" t="inlineStr">
        <is>
          <t>Iun</t>
        </is>
      </c>
      <c r="J40" s="4" t="inlineStr"/>
      <c r="K40" s="4" t="inlineStr"/>
      <c r="L40" s="4" t="inlineStr"/>
    </row>
    <row r="41">
      <c r="A41" s="5" t="inlineStr">
        <is>
          <t>BRUT (referință)</t>
        </is>
      </c>
      <c r="B41" s="6" t="inlineStr">
        <is>
          <t>(fără fer.)</t>
        </is>
      </c>
      <c r="C41" s="13" t="n">
        <v>0.152</v>
      </c>
      <c r="D41" s="16" t="n">
        <v>0.091</v>
      </c>
      <c r="E41" s="13" t="n">
        <v>0.101</v>
      </c>
      <c r="F41" s="16" t="n">
        <v>0.053</v>
      </c>
      <c r="G41" s="10" t="n">
        <v>-0.138</v>
      </c>
      <c r="H41" s="13" t="n">
        <v>0.108</v>
      </c>
      <c r="I41" s="10" t="n">
        <v>-0.2</v>
      </c>
      <c r="J41" s="6" t="inlineStr"/>
      <c r="K41" s="6" t="inlineStr"/>
      <c r="L41" s="6" t="inlineStr"/>
    </row>
    <row r="42">
      <c r="A42" s="12" t="inlineStr">
        <is>
          <t>A ⭐ edge/timp</t>
        </is>
      </c>
      <c r="B42" s="6" t="inlineStr">
        <is>
          <t>19:15-20:15</t>
        </is>
      </c>
      <c r="C42" s="16" t="n">
        <v>0.056</v>
      </c>
      <c r="D42" s="16" t="n">
        <v>0.07099999999999999</v>
      </c>
      <c r="E42" s="16" t="n">
        <v>0.006</v>
      </c>
      <c r="F42" s="13" t="n">
        <v>0.533</v>
      </c>
      <c r="G42" s="16" t="n">
        <v>0.064</v>
      </c>
      <c r="H42" s="13" t="n">
        <v>0.191</v>
      </c>
      <c r="I42" s="17" t="inlineStr"/>
      <c r="J42" s="6" t="inlineStr"/>
      <c r="K42" s="6" t="inlineStr"/>
      <c r="L42" s="6" t="inlineStr"/>
    </row>
    <row r="43">
      <c r="A43" s="14" t="inlineStr">
        <is>
          <t>familia 19:15</t>
        </is>
      </c>
      <c r="B43" s="6" t="inlineStr">
        <is>
          <t>19:15-20:45</t>
        </is>
      </c>
      <c r="C43" s="10" t="n">
        <v>-0.106</v>
      </c>
      <c r="D43" s="10" t="n">
        <v>-0.007</v>
      </c>
      <c r="E43" s="16" t="n">
        <v>0.032</v>
      </c>
      <c r="F43" s="13" t="n">
        <v>0.42</v>
      </c>
      <c r="G43" s="10" t="n">
        <v>-0.07199999999999999</v>
      </c>
      <c r="H43" s="13" t="n">
        <v>0.285</v>
      </c>
      <c r="I43" s="13" t="n">
        <v>0.525</v>
      </c>
      <c r="J43" s="6" t="inlineStr"/>
      <c r="K43" s="6" t="inlineStr"/>
      <c r="L43" s="6" t="inlineStr"/>
    </row>
    <row r="44">
      <c r="A44" s="14" t="inlineStr">
        <is>
          <t>familia 19:15</t>
        </is>
      </c>
      <c r="B44" s="6" t="inlineStr">
        <is>
          <t>19:15-21:15</t>
        </is>
      </c>
      <c r="C44" s="10" t="n">
        <v>-0.054</v>
      </c>
      <c r="D44" s="10" t="n">
        <v>-0.019</v>
      </c>
      <c r="E44" s="13" t="n">
        <v>0.138</v>
      </c>
      <c r="F44" s="13" t="n">
        <v>0.336</v>
      </c>
      <c r="G44" s="10" t="n">
        <v>-0.048</v>
      </c>
      <c r="H44" s="13" t="n">
        <v>0.308</v>
      </c>
      <c r="I44" s="13" t="n">
        <v>0.525</v>
      </c>
      <c r="J44" s="6" t="inlineStr"/>
      <c r="K44" s="6" t="inlineStr"/>
      <c r="L44" s="6" t="inlineStr"/>
    </row>
    <row r="45">
      <c r="A45" s="12" t="inlineStr">
        <is>
          <t>B ⭐ echilibru</t>
        </is>
      </c>
      <c r="B45" s="6" t="inlineStr">
        <is>
          <t>19:45-21:45</t>
        </is>
      </c>
      <c r="C45" s="13" t="n">
        <v>0.213</v>
      </c>
      <c r="D45" s="13" t="n">
        <v>0.208</v>
      </c>
      <c r="E45" s="13" t="n">
        <v>0.192</v>
      </c>
      <c r="F45" s="13" t="n">
        <v>0.145</v>
      </c>
      <c r="G45" s="16" t="n">
        <v>0.034</v>
      </c>
      <c r="H45" s="13" t="n">
        <v>0.411</v>
      </c>
      <c r="I45" s="13" t="n">
        <v>0.525</v>
      </c>
      <c r="J45" s="6" t="inlineStr"/>
      <c r="K45" s="6" t="inlineStr"/>
      <c r="L45" s="6" t="inlineStr"/>
    </row>
    <row r="46">
      <c r="A46" s="15" t="inlineStr">
        <is>
          <t>C direcție (fragil)</t>
        </is>
      </c>
      <c r="B46" s="6" t="inlineStr">
        <is>
          <t>19:15-21:15</t>
        </is>
      </c>
      <c r="C46" s="10" t="n">
        <v>-0.049</v>
      </c>
      <c r="D46" s="13" t="n">
        <v>0.213</v>
      </c>
      <c r="E46" s="13" t="n">
        <v>0.504</v>
      </c>
      <c r="F46" s="13" t="n">
        <v>0.375</v>
      </c>
      <c r="G46" s="10" t="n">
        <v>-0.15</v>
      </c>
      <c r="H46" s="13" t="n">
        <v>0.377</v>
      </c>
      <c r="I46" s="13" t="n">
        <v>0.6830000000000001</v>
      </c>
      <c r="J46" s="6" t="inlineStr"/>
      <c r="K46" s="6" t="inlineStr"/>
      <c r="L46" s="6" t="inlineStr"/>
    </row>
    <row r="47">
      <c r="A47" s="14" t="inlineStr">
        <is>
          <t>familia 19:15</t>
        </is>
      </c>
      <c r="B47" s="6" t="inlineStr">
        <is>
          <t>19:15-21:45</t>
        </is>
      </c>
      <c r="C47" s="16" t="n">
        <v>0.025</v>
      </c>
      <c r="D47" s="10" t="n">
        <v>-0.019</v>
      </c>
      <c r="E47" s="13" t="n">
        <v>0.173</v>
      </c>
      <c r="F47" s="13" t="n">
        <v>0.336</v>
      </c>
      <c r="G47" s="10" t="n">
        <v>-0.02</v>
      </c>
      <c r="H47" s="13" t="n">
        <v>0.323</v>
      </c>
      <c r="I47" s="13" t="n">
        <v>0.525</v>
      </c>
      <c r="J47" s="6" t="inlineStr"/>
      <c r="K47" s="6" t="inlineStr"/>
      <c r="L47" s="6" t="inlineStr"/>
    </row>
    <row r="48">
      <c r="A48" s="12" t="inlineStr">
        <is>
          <t>W ⭐ volum/bani</t>
        </is>
      </c>
      <c r="B48" s="6" t="inlineStr">
        <is>
          <t>19:15-22:15</t>
        </is>
      </c>
      <c r="C48" s="10" t="n">
        <v>-0.023</v>
      </c>
      <c r="D48" s="16" t="n">
        <v>0.011</v>
      </c>
      <c r="E48" s="13" t="n">
        <v>0.291</v>
      </c>
      <c r="F48" s="13" t="n">
        <v>0.196</v>
      </c>
      <c r="G48" s="10" t="n">
        <v>-0.02</v>
      </c>
      <c r="H48" s="13" t="n">
        <v>0.337</v>
      </c>
      <c r="I48" s="13" t="n">
        <v>0.525</v>
      </c>
      <c r="J48" s="6" t="inlineStr"/>
      <c r="K48" s="6" t="inlineStr"/>
      <c r="L48" s="6" t="inlineStr"/>
    </row>
    <row r="49">
      <c r="A49" s="15" t="inlineStr">
        <is>
          <t>fereastra ta</t>
        </is>
      </c>
      <c r="B49" s="6" t="inlineStr">
        <is>
          <t>19:30-22:45</t>
        </is>
      </c>
      <c r="C49" s="16" t="n">
        <v>0.09</v>
      </c>
      <c r="D49" s="16" t="n">
        <v>0.074</v>
      </c>
      <c r="E49" s="13" t="n">
        <v>0.306</v>
      </c>
      <c r="F49" s="13" t="n">
        <v>0.169</v>
      </c>
      <c r="G49" s="10" t="n">
        <v>-0.156</v>
      </c>
      <c r="H49" s="13" t="n">
        <v>0.327</v>
      </c>
      <c r="I49" s="13" t="n">
        <v>0.525</v>
      </c>
      <c r="J49" s="6" t="inlineStr"/>
      <c r="K49" s="6" t="inlineStr"/>
      <c r="L49" s="6" t="inlineStr"/>
    </row>
    <row r="50">
      <c r="A50" s="14" t="inlineStr">
        <is>
          <t>alt. mai lungă</t>
        </is>
      </c>
      <c r="B50" s="6" t="inlineStr">
        <is>
          <t>19:15-22:45</t>
        </is>
      </c>
      <c r="C50" s="16" t="n">
        <v>0.007</v>
      </c>
      <c r="D50" s="16" t="n">
        <v>0.038</v>
      </c>
      <c r="E50" s="13" t="n">
        <v>0.308</v>
      </c>
      <c r="F50" s="13" t="n">
        <v>0.215</v>
      </c>
      <c r="G50" s="10" t="n">
        <v>-0.067</v>
      </c>
      <c r="H50" s="13" t="n">
        <v>0.341</v>
      </c>
      <c r="I50" s="13" t="n">
        <v>0.525</v>
      </c>
      <c r="J50" s="6" t="inlineStr"/>
      <c r="K50" s="6" t="inlineStr"/>
      <c r="L50" s="6" t="inlineStr"/>
    </row>
    <row r="51">
      <c r="A51" s="14" t="inlineStr">
        <is>
          <t>familia 19:15</t>
        </is>
      </c>
      <c r="B51" s="6" t="inlineStr">
        <is>
          <t>19:15-23:00</t>
        </is>
      </c>
      <c r="C51" s="16" t="n">
        <v>0.007</v>
      </c>
      <c r="D51" s="16" t="n">
        <v>0.038</v>
      </c>
      <c r="E51" s="13" t="n">
        <v>0.304</v>
      </c>
      <c r="F51" s="13" t="n">
        <v>0.157</v>
      </c>
      <c r="G51" s="10" t="n">
        <v>-0.067</v>
      </c>
      <c r="H51" s="13" t="n">
        <v>0.341</v>
      </c>
      <c r="I51" s="13" t="n">
        <v>0.525</v>
      </c>
      <c r="J51" s="6" t="inlineStr"/>
      <c r="K51" s="6" t="inlineStr"/>
      <c r="L51" s="6" t="inlineStr"/>
    </row>
    <row r="53">
      <c r="A53" s="3" t="inlineStr">
        <is>
          <t>VALIDARE FORWARD 2 — TRAIN/TEST 70/30, TOATE variantele</t>
        </is>
      </c>
    </row>
    <row r="54">
      <c r="A54" s="2" t="inlineStr">
        <is>
          <t>Train: 01.12–09.04 · Test/OOS: 09.04–02.06. Verde la 'ExpR test' = edge-ul a ținut pe datele nevăzute. Δ (test−train) aproape de 0 sau pozitiv = stabil; foarte negativ = overfit.</t>
        </is>
      </c>
    </row>
    <row r="55">
      <c r="A55" s="4" t="inlineStr">
        <is>
          <t>Variantă</t>
        </is>
      </c>
      <c r="B55" s="4" t="inlineStr">
        <is>
          <t>Fereastră</t>
        </is>
      </c>
      <c r="C55" s="4" t="inlineStr">
        <is>
          <t>N train</t>
        </is>
      </c>
      <c r="D55" s="4" t="inlineStr">
        <is>
          <t>ExpR train</t>
        </is>
      </c>
      <c r="E55" s="4" t="inlineStr">
        <is>
          <t>N test</t>
        </is>
      </c>
      <c r="F55" s="4" t="inlineStr">
        <is>
          <t>ExpR test (OOS)</t>
        </is>
      </c>
      <c r="G55" s="4" t="inlineStr">
        <is>
          <t>Δ (test−train)</t>
        </is>
      </c>
      <c r="H55" s="4" t="inlineStr"/>
      <c r="I55" s="4" t="inlineStr"/>
      <c r="J55" s="4" t="inlineStr"/>
      <c r="K55" s="4" t="inlineStr"/>
      <c r="L55" s="4" t="inlineStr"/>
    </row>
    <row r="56">
      <c r="A56" s="5" t="inlineStr">
        <is>
          <t>BRUT (referință)</t>
        </is>
      </c>
      <c r="B56" s="6" t="inlineStr">
        <is>
          <t>(fără fer.)</t>
        </is>
      </c>
      <c r="C56" s="7" t="n">
        <v>277</v>
      </c>
      <c r="D56" s="9" t="n">
        <v>0.083</v>
      </c>
      <c r="E56" s="7" t="n">
        <v>130</v>
      </c>
      <c r="F56" s="10" t="n">
        <v>-0.007</v>
      </c>
      <c r="G56" s="9" t="n">
        <v>-0.09</v>
      </c>
      <c r="H56" s="6" t="inlineStr"/>
      <c r="I56" s="6" t="inlineStr"/>
      <c r="J56" s="6" t="inlineStr"/>
      <c r="K56" s="6" t="inlineStr"/>
      <c r="L56" s="6" t="inlineStr"/>
    </row>
    <row r="57">
      <c r="A57" s="12" t="inlineStr">
        <is>
          <t>A ⭐ edge/timp</t>
        </is>
      </c>
      <c r="B57" s="6" t="inlineStr">
        <is>
          <t>19:15-20:15</t>
        </is>
      </c>
      <c r="C57" s="7" t="n">
        <v>44</v>
      </c>
      <c r="D57" s="9" t="n">
        <v>0.203</v>
      </c>
      <c r="E57" s="7" t="n">
        <v>16</v>
      </c>
      <c r="F57" s="13" t="n">
        <v>0.142</v>
      </c>
      <c r="G57" s="9" t="n">
        <v>-0.061</v>
      </c>
      <c r="H57" s="6" t="inlineStr"/>
      <c r="I57" s="6" t="inlineStr"/>
      <c r="J57" s="6" t="inlineStr"/>
      <c r="K57" s="6" t="inlineStr"/>
      <c r="L57" s="6" t="inlineStr"/>
    </row>
    <row r="58">
      <c r="A58" s="14" t="inlineStr">
        <is>
          <t>familia 19:15</t>
        </is>
      </c>
      <c r="B58" s="6" t="inlineStr">
        <is>
          <t>19:15-20:45</t>
        </is>
      </c>
      <c r="C58" s="7" t="n">
        <v>55</v>
      </c>
      <c r="D58" s="9" t="n">
        <v>0.107</v>
      </c>
      <c r="E58" s="7" t="n">
        <v>28</v>
      </c>
      <c r="F58" s="13" t="n">
        <v>0.127</v>
      </c>
      <c r="G58" s="9" t="n">
        <v>0.021</v>
      </c>
      <c r="H58" s="6" t="inlineStr"/>
      <c r="I58" s="6" t="inlineStr"/>
      <c r="J58" s="6" t="inlineStr"/>
      <c r="K58" s="6" t="inlineStr"/>
      <c r="L58" s="6" t="inlineStr"/>
    </row>
    <row r="59">
      <c r="A59" s="14" t="inlineStr">
        <is>
          <t>familia 19:15</t>
        </is>
      </c>
      <c r="B59" s="6" t="inlineStr">
        <is>
          <t>19:15-21:15</t>
        </is>
      </c>
      <c r="C59" s="7" t="n">
        <v>62</v>
      </c>
      <c r="D59" s="9" t="n">
        <v>0.105</v>
      </c>
      <c r="E59" s="7" t="n">
        <v>32</v>
      </c>
      <c r="F59" s="13" t="n">
        <v>0.139</v>
      </c>
      <c r="G59" s="9" t="n">
        <v>0.034</v>
      </c>
      <c r="H59" s="6" t="inlineStr"/>
      <c r="I59" s="6" t="inlineStr"/>
      <c r="J59" s="6" t="inlineStr"/>
      <c r="K59" s="6" t="inlineStr"/>
      <c r="L59" s="6" t="inlineStr"/>
    </row>
    <row r="60">
      <c r="A60" s="12" t="inlineStr">
        <is>
          <t>B ⭐ echilibru</t>
        </is>
      </c>
      <c r="B60" s="6" t="inlineStr">
        <is>
          <t>19:45-21:45</t>
        </is>
      </c>
      <c r="C60" s="7" t="n">
        <v>62</v>
      </c>
      <c r="D60" s="9" t="n">
        <v>0.178</v>
      </c>
      <c r="E60" s="7" t="n">
        <v>28</v>
      </c>
      <c r="F60" s="13" t="n">
        <v>0.248</v>
      </c>
      <c r="G60" s="9" t="n">
        <v>0.07000000000000001</v>
      </c>
      <c r="H60" s="6" t="inlineStr"/>
      <c r="I60" s="6" t="inlineStr"/>
      <c r="J60" s="6" t="inlineStr"/>
      <c r="K60" s="6" t="inlineStr"/>
      <c r="L60" s="6" t="inlineStr"/>
    </row>
    <row r="61">
      <c r="A61" s="15" t="inlineStr">
        <is>
          <t>C direcție (fragil)</t>
        </is>
      </c>
      <c r="B61" s="6" t="inlineStr">
        <is>
          <t>19:15-21:15</t>
        </is>
      </c>
      <c r="C61" s="7" t="n">
        <v>38</v>
      </c>
      <c r="D61" s="9" t="n">
        <v>0.238</v>
      </c>
      <c r="E61" s="7" t="n">
        <v>22</v>
      </c>
      <c r="F61" s="13" t="n">
        <v>0.168</v>
      </c>
      <c r="G61" s="9" t="n">
        <v>-0.07000000000000001</v>
      </c>
      <c r="H61" s="6" t="inlineStr"/>
      <c r="I61" s="6" t="inlineStr"/>
      <c r="J61" s="6" t="inlineStr"/>
      <c r="K61" s="6" t="inlineStr"/>
      <c r="L61" s="6" t="inlineStr"/>
    </row>
    <row r="62">
      <c r="A62" s="14" t="inlineStr">
        <is>
          <t>familia 19:15</t>
        </is>
      </c>
      <c r="B62" s="6" t="inlineStr">
        <is>
          <t>19:15-21:45</t>
        </is>
      </c>
      <c r="C62" s="7" t="n">
        <v>65</v>
      </c>
      <c r="D62" s="9" t="n">
        <v>0.126</v>
      </c>
      <c r="E62" s="7" t="n">
        <v>34</v>
      </c>
      <c r="F62" s="13" t="n">
        <v>0.161</v>
      </c>
      <c r="G62" s="9" t="n">
        <v>0.035</v>
      </c>
      <c r="H62" s="6" t="inlineStr"/>
      <c r="I62" s="6" t="inlineStr"/>
      <c r="J62" s="6" t="inlineStr"/>
      <c r="K62" s="6" t="inlineStr"/>
      <c r="L62" s="6" t="inlineStr"/>
    </row>
    <row r="63">
      <c r="A63" s="12" t="inlineStr">
        <is>
          <t>W ⭐ volum/bani</t>
        </is>
      </c>
      <c r="B63" s="6" t="inlineStr">
        <is>
          <t>19:15-22:15</t>
        </is>
      </c>
      <c r="C63" s="7" t="n">
        <v>75</v>
      </c>
      <c r="D63" s="9" t="n">
        <v>0.117</v>
      </c>
      <c r="E63" s="7" t="n">
        <v>35</v>
      </c>
      <c r="F63" s="13" t="n">
        <v>0.173</v>
      </c>
      <c r="G63" s="9" t="n">
        <v>0.056</v>
      </c>
      <c r="H63" s="6" t="inlineStr"/>
      <c r="I63" s="6" t="inlineStr"/>
      <c r="J63" s="6" t="inlineStr"/>
      <c r="K63" s="6" t="inlineStr"/>
      <c r="L63" s="6" t="inlineStr"/>
    </row>
    <row r="64">
      <c r="A64" s="15" t="inlineStr">
        <is>
          <t>fereastra ta</t>
        </is>
      </c>
      <c r="B64" s="6" t="inlineStr">
        <is>
          <t>19:30-22:45</t>
        </is>
      </c>
      <c r="C64" s="7" t="n">
        <v>79</v>
      </c>
      <c r="D64" s="9" t="n">
        <v>0.137</v>
      </c>
      <c r="E64" s="7" t="n">
        <v>36</v>
      </c>
      <c r="F64" s="13" t="n">
        <v>0.129</v>
      </c>
      <c r="G64" s="9" t="n">
        <v>-0.008</v>
      </c>
      <c r="H64" s="6" t="inlineStr"/>
      <c r="I64" s="6" t="inlineStr"/>
      <c r="J64" s="6" t="inlineStr"/>
      <c r="K64" s="6" t="inlineStr"/>
      <c r="L64" s="6" t="inlineStr"/>
    </row>
    <row r="65">
      <c r="A65" s="14" t="inlineStr">
        <is>
          <t>alt. mai lungă</t>
        </is>
      </c>
      <c r="B65" s="6" t="inlineStr">
        <is>
          <t>19:15-22:45</t>
        </is>
      </c>
      <c r="C65" s="7" t="n">
        <v>80</v>
      </c>
      <c r="D65" s="9" t="n">
        <v>0.125</v>
      </c>
      <c r="E65" s="7" t="n">
        <v>37</v>
      </c>
      <c r="F65" s="13" t="n">
        <v>0.183</v>
      </c>
      <c r="G65" s="9" t="n">
        <v>0.059</v>
      </c>
      <c r="H65" s="6" t="inlineStr"/>
      <c r="I65" s="6" t="inlineStr"/>
      <c r="J65" s="6" t="inlineStr"/>
      <c r="K65" s="6" t="inlineStr"/>
      <c r="L65" s="6" t="inlineStr"/>
    </row>
    <row r="66">
      <c r="A66" s="14" t="inlineStr">
        <is>
          <t>familia 19:15</t>
        </is>
      </c>
      <c r="B66" s="6" t="inlineStr">
        <is>
          <t>19:15-23:00</t>
        </is>
      </c>
      <c r="C66" s="7" t="n">
        <v>82</v>
      </c>
      <c r="D66" s="9" t="n">
        <v>0.112</v>
      </c>
      <c r="E66" s="7" t="n">
        <v>37</v>
      </c>
      <c r="F66" s="13" t="n">
        <v>0.183</v>
      </c>
      <c r="G66" s="9" t="n">
        <v>0.07099999999999999</v>
      </c>
      <c r="H66" s="6" t="inlineStr"/>
      <c r="I66" s="6" t="inlineStr"/>
      <c r="J66" s="6" t="inlineStr"/>
      <c r="K66" s="6" t="inlineStr"/>
      <c r="L66" s="6" t="inlineStr"/>
    </row>
    <row r="68">
      <c r="A68" s="3" t="inlineStr">
        <is>
          <t>VALIDARE WALK-FORWARD — edge pe 3 FELII cronologice, TOATE variantele</t>
        </is>
      </c>
    </row>
    <row r="69">
      <c r="A69" s="2" t="inlineStr">
        <is>
          <t>P1=01.12–30.01 · P2=02.02–01.04 · P3=02.04–02.06. Vrei pozitiv (verde) în toate trei = edge stabil în timp, nu doar la început.</t>
        </is>
      </c>
    </row>
    <row r="70">
      <c r="A70" s="4" t="inlineStr">
        <is>
          <t>Variantă</t>
        </is>
      </c>
      <c r="B70" s="4" t="inlineStr">
        <is>
          <t>Fereastră</t>
        </is>
      </c>
      <c r="C70" s="4" t="inlineStr">
        <is>
          <t>P1 ExpR</t>
        </is>
      </c>
      <c r="D70" s="4" t="inlineStr">
        <is>
          <t>P2 ExpR</t>
        </is>
      </c>
      <c r="E70" s="4" t="inlineStr">
        <is>
          <t>P3 ExpR</t>
        </is>
      </c>
      <c r="F70" s="4" t="inlineStr">
        <is>
          <t>N total</t>
        </is>
      </c>
      <c r="G70" s="4" t="inlineStr"/>
      <c r="H70" s="4" t="inlineStr"/>
      <c r="I70" s="4" t="inlineStr"/>
      <c r="J70" s="4" t="inlineStr"/>
      <c r="K70" s="4" t="inlineStr"/>
      <c r="L70" s="4" t="inlineStr"/>
    </row>
    <row r="71">
      <c r="A71" s="5" t="inlineStr">
        <is>
          <t>BRUT (referință)</t>
        </is>
      </c>
      <c r="B71" s="6" t="inlineStr">
        <is>
          <t>(fără fer.)</t>
        </is>
      </c>
      <c r="C71" s="13" t="n">
        <v>0.123</v>
      </c>
      <c r="D71" s="16" t="n">
        <v>0.052</v>
      </c>
      <c r="E71" s="10" t="n">
        <v>-0.004</v>
      </c>
      <c r="F71" s="7" t="n">
        <v>407</v>
      </c>
      <c r="G71" s="6" t="inlineStr"/>
      <c r="H71" s="6" t="inlineStr"/>
      <c r="I71" s="6" t="inlineStr"/>
      <c r="J71" s="6" t="inlineStr"/>
      <c r="K71" s="6" t="inlineStr"/>
      <c r="L71" s="6" t="inlineStr"/>
    </row>
    <row r="72">
      <c r="A72" s="12" t="inlineStr">
        <is>
          <t>A ⭐ edge/timp</t>
        </is>
      </c>
      <c r="B72" s="6" t="inlineStr">
        <is>
          <t>19:15-20:15</t>
        </is>
      </c>
      <c r="C72" s="16" t="n">
        <v>0.064</v>
      </c>
      <c r="D72" s="13" t="n">
        <v>0.31</v>
      </c>
      <c r="E72" s="13" t="n">
        <v>0.187</v>
      </c>
      <c r="F72" s="7" t="n">
        <v>60</v>
      </c>
      <c r="G72" s="6" t="inlineStr"/>
      <c r="H72" s="6" t="inlineStr"/>
      <c r="I72" s="6" t="inlineStr"/>
      <c r="J72" s="6" t="inlineStr"/>
      <c r="K72" s="6" t="inlineStr"/>
      <c r="L72" s="6" t="inlineStr"/>
    </row>
    <row r="73">
      <c r="A73" s="14" t="inlineStr">
        <is>
          <t>familia 19:15</t>
        </is>
      </c>
      <c r="B73" s="6" t="inlineStr">
        <is>
          <t>19:15-20:45</t>
        </is>
      </c>
      <c r="C73" s="10" t="n">
        <v>-0.056</v>
      </c>
      <c r="D73" s="13" t="n">
        <v>0.231</v>
      </c>
      <c r="E73" s="13" t="n">
        <v>0.158</v>
      </c>
      <c r="F73" s="7" t="n">
        <v>83</v>
      </c>
      <c r="G73" s="6" t="inlineStr"/>
      <c r="H73" s="6" t="inlineStr"/>
      <c r="I73" s="6" t="inlineStr"/>
      <c r="J73" s="6" t="inlineStr"/>
      <c r="K73" s="6" t="inlineStr"/>
      <c r="L73" s="6" t="inlineStr"/>
    </row>
    <row r="74">
      <c r="A74" s="14" t="inlineStr">
        <is>
          <t>familia 19:15</t>
        </is>
      </c>
      <c r="B74" s="6" t="inlineStr">
        <is>
          <t>19:15-21:15</t>
        </is>
      </c>
      <c r="C74" s="10" t="n">
        <v>-0.035</v>
      </c>
      <c r="D74" s="13" t="n">
        <v>0.215</v>
      </c>
      <c r="E74" s="13" t="n">
        <v>0.165</v>
      </c>
      <c r="F74" s="7" t="n">
        <v>94</v>
      </c>
      <c r="G74" s="6" t="inlineStr"/>
      <c r="H74" s="6" t="inlineStr"/>
      <c r="I74" s="6" t="inlineStr"/>
      <c r="J74" s="6" t="inlineStr"/>
      <c r="K74" s="6" t="inlineStr"/>
      <c r="L74" s="6" t="inlineStr"/>
    </row>
    <row r="75">
      <c r="A75" s="12" t="inlineStr">
        <is>
          <t>B ⭐ echilibru</t>
        </is>
      </c>
      <c r="B75" s="6" t="inlineStr">
        <is>
          <t>19:45-21:45</t>
        </is>
      </c>
      <c r="C75" s="13" t="n">
        <v>0.21</v>
      </c>
      <c r="D75" s="13" t="n">
        <v>0.125</v>
      </c>
      <c r="E75" s="13" t="n">
        <v>0.257</v>
      </c>
      <c r="F75" s="7" t="n">
        <v>90</v>
      </c>
      <c r="G75" s="6" t="inlineStr"/>
      <c r="H75" s="6" t="inlineStr"/>
      <c r="I75" s="6" t="inlineStr"/>
      <c r="J75" s="6" t="inlineStr"/>
      <c r="K75" s="6" t="inlineStr"/>
      <c r="L75" s="6" t="inlineStr"/>
    </row>
    <row r="76">
      <c r="A76" s="15" t="inlineStr">
        <is>
          <t>C direcție (fragil)</t>
        </is>
      </c>
      <c r="B76" s="6" t="inlineStr">
        <is>
          <t>19:15-21:15</t>
        </is>
      </c>
      <c r="C76" s="16" t="n">
        <v>0.082</v>
      </c>
      <c r="D76" s="13" t="n">
        <v>0.359</v>
      </c>
      <c r="E76" s="13" t="n">
        <v>0.162</v>
      </c>
      <c r="F76" s="7" t="n">
        <v>60</v>
      </c>
      <c r="G76" s="6" t="inlineStr"/>
      <c r="H76" s="6" t="inlineStr"/>
      <c r="I76" s="6" t="inlineStr"/>
      <c r="J76" s="6" t="inlineStr"/>
      <c r="K76" s="6" t="inlineStr"/>
      <c r="L76" s="6" t="inlineStr"/>
    </row>
    <row r="77">
      <c r="A77" s="14" t="inlineStr">
        <is>
          <t>familia 19:15</t>
        </is>
      </c>
      <c r="B77" s="6" t="inlineStr">
        <is>
          <t>19:15-21:45</t>
        </is>
      </c>
      <c r="C77" s="16" t="n">
        <v>0.003</v>
      </c>
      <c r="D77" s="13" t="n">
        <v>0.226</v>
      </c>
      <c r="E77" s="13" t="n">
        <v>0.184</v>
      </c>
      <c r="F77" s="7" t="n">
        <v>99</v>
      </c>
      <c r="G77" s="6" t="inlineStr"/>
      <c r="H77" s="6" t="inlineStr"/>
      <c r="I77" s="6" t="inlineStr"/>
      <c r="J77" s="6" t="inlineStr"/>
      <c r="K77" s="6" t="inlineStr"/>
      <c r="L77" s="6" t="inlineStr"/>
    </row>
    <row r="78">
      <c r="A78" s="12" t="inlineStr">
        <is>
          <t>W ⭐ volum/bani</t>
        </is>
      </c>
      <c r="B78" s="6" t="inlineStr">
        <is>
          <t>19:15-22:15</t>
        </is>
      </c>
      <c r="C78" s="10" t="n">
        <v>-0.007</v>
      </c>
      <c r="D78" s="13" t="n">
        <v>0.207</v>
      </c>
      <c r="E78" s="13" t="n">
        <v>0.194</v>
      </c>
      <c r="F78" s="7" t="n">
        <v>110</v>
      </c>
      <c r="G78" s="6" t="inlineStr"/>
      <c r="H78" s="6" t="inlineStr"/>
      <c r="I78" s="6" t="inlineStr"/>
      <c r="J78" s="6" t="inlineStr"/>
      <c r="K78" s="6" t="inlineStr"/>
      <c r="L78" s="6" t="inlineStr"/>
    </row>
    <row r="79">
      <c r="A79" s="15" t="inlineStr">
        <is>
          <t>fereastra ta</t>
        </is>
      </c>
      <c r="B79" s="6" t="inlineStr">
        <is>
          <t>19:30-22:45</t>
        </is>
      </c>
      <c r="C79" s="16" t="n">
        <v>0.082</v>
      </c>
      <c r="D79" s="13" t="n">
        <v>0.203</v>
      </c>
      <c r="E79" s="13" t="n">
        <v>0.116</v>
      </c>
      <c r="F79" s="7" t="n">
        <v>115</v>
      </c>
      <c r="G79" s="6" t="inlineStr"/>
      <c r="H79" s="6" t="inlineStr"/>
      <c r="I79" s="6" t="inlineStr"/>
      <c r="J79" s="6" t="inlineStr"/>
      <c r="K79" s="6" t="inlineStr"/>
      <c r="L79" s="6" t="inlineStr"/>
    </row>
    <row r="80">
      <c r="A80" s="14" t="inlineStr">
        <is>
          <t>alt. mai lungă</t>
        </is>
      </c>
      <c r="B80" s="6" t="inlineStr">
        <is>
          <t>19:15-22:45</t>
        </is>
      </c>
      <c r="C80" s="16" t="n">
        <v>0.022</v>
      </c>
      <c r="D80" s="13" t="n">
        <v>0.227</v>
      </c>
      <c r="E80" s="13" t="n">
        <v>0.174</v>
      </c>
      <c r="F80" s="7" t="n">
        <v>117</v>
      </c>
      <c r="G80" s="6" t="inlineStr"/>
      <c r="H80" s="6" t="inlineStr"/>
      <c r="I80" s="6" t="inlineStr"/>
      <c r="J80" s="6" t="inlineStr"/>
      <c r="K80" s="6" t="inlineStr"/>
      <c r="L80" s="6" t="inlineStr"/>
    </row>
    <row r="81">
      <c r="A81" s="14" t="inlineStr">
        <is>
          <t>familia 19:15</t>
        </is>
      </c>
      <c r="B81" s="6" t="inlineStr">
        <is>
          <t>19:15-23:00</t>
        </is>
      </c>
      <c r="C81" s="16" t="n">
        <v>0.022</v>
      </c>
      <c r="D81" s="13" t="n">
        <v>0.197</v>
      </c>
      <c r="E81" s="13" t="n">
        <v>0.174</v>
      </c>
      <c r="F81" s="7" t="n">
        <v>119</v>
      </c>
      <c r="G81" s="6" t="inlineStr"/>
      <c r="H81" s="6" t="inlineStr"/>
      <c r="I81" s="6" t="inlineStr"/>
      <c r="J81" s="6" t="inlineStr"/>
      <c r="K81" s="6" t="inlineStr"/>
      <c r="L81" s="6" t="inlineStr"/>
    </row>
    <row r="82">
      <c r="A82" s="2" t="inlineStr">
        <is>
          <t>Observă: A/B/W rămân verzi (pozitive) pe toate feliile = edge stabil. C (direcție) și fereastra ta se clatină mai mult de la o felie la alta. Capcana overfit: dacă ai alege ORBEȘTE fereastra cu edge maxim pe P1, ea tinde să se prăbușească pe P2/P3 — de-aia preferăm stabilitatea, nu vârful.</t>
        </is>
      </c>
    </row>
    <row r="84">
      <c r="A84" s="3" t="inlineStr">
        <is>
          <t>CALENDAR EVENIMENTE — influență?</t>
        </is>
      </c>
    </row>
    <row r="85">
      <c r="A85" s="4" t="inlineStr">
        <is>
          <t>Grup</t>
        </is>
      </c>
      <c r="B85" s="4" t="inlineStr">
        <is>
          <t>N</t>
        </is>
      </c>
      <c r="C85" s="4" t="inlineStr">
        <is>
          <t>WR%</t>
        </is>
      </c>
      <c r="D85" s="4" t="inlineStr">
        <is>
          <t>ExpR (hybrid_be)</t>
        </is>
      </c>
      <c r="E85" s="4" t="inlineStr"/>
      <c r="F85" s="4" t="inlineStr"/>
      <c r="G85" s="4" t="inlineStr"/>
      <c r="H85" s="4" t="inlineStr"/>
      <c r="I85" s="4" t="inlineStr"/>
      <c r="J85" s="4" t="inlineStr"/>
      <c r="K85" s="4" t="inlineStr"/>
      <c r="L85" s="4" t="inlineStr"/>
    </row>
    <row r="86">
      <c r="A86" s="14" t="inlineStr">
        <is>
          <t>Zile FOMC</t>
        </is>
      </c>
      <c r="B86" s="7" t="n">
        <v>12</v>
      </c>
      <c r="C86" s="8" t="n">
        <v>83.33333333333334</v>
      </c>
      <c r="D86" s="9" t="n">
        <v>0.333</v>
      </c>
      <c r="E86" s="6" t="inlineStr"/>
      <c r="F86" s="6" t="inlineStr"/>
      <c r="G86" s="6" t="inlineStr"/>
      <c r="H86" s="6" t="inlineStr"/>
      <c r="I86" s="6" t="inlineStr"/>
      <c r="J86" s="6" t="inlineStr"/>
      <c r="K86" s="6" t="inlineStr"/>
      <c r="L86" s="6" t="inlineStr"/>
    </row>
    <row r="87">
      <c r="A87" s="14" t="inlineStr">
        <is>
          <t>Restul zilelor</t>
        </is>
      </c>
      <c r="B87" s="7" t="n">
        <v>395</v>
      </c>
      <c r="C87" s="8" t="n">
        <v>67.84810126582278</v>
      </c>
      <c r="D87" s="9" t="n">
        <v>0.046</v>
      </c>
      <c r="E87" s="6" t="inlineStr"/>
      <c r="F87" s="6" t="inlineStr"/>
      <c r="G87" s="6" t="inlineStr"/>
      <c r="H87" s="6" t="inlineStr"/>
      <c r="I87" s="6" t="inlineStr"/>
      <c r="J87" s="6" t="inlineStr"/>
      <c r="K87" s="6" t="inlineStr"/>
      <c r="L87" s="6" t="inlineStr"/>
    </row>
    <row r="88">
      <c r="A88" s="14" t="inlineStr">
        <is>
          <t>Zile NFP (prima vineri)</t>
        </is>
      </c>
      <c r="B88" s="7" t="n">
        <v>13</v>
      </c>
      <c r="C88" s="8" t="n">
        <v>61.53846153846154</v>
      </c>
      <c r="D88" s="9" t="n">
        <v>-0.019</v>
      </c>
      <c r="E88" s="6" t="inlineStr"/>
      <c r="F88" s="6" t="inlineStr"/>
      <c r="G88" s="6" t="inlineStr"/>
      <c r="H88" s="6" t="inlineStr"/>
      <c r="I88" s="6" t="inlineStr"/>
      <c r="J88" s="6" t="inlineStr"/>
      <c r="K88" s="6" t="inlineStr"/>
      <c r="L88" s="6" t="inlineStr"/>
    </row>
    <row r="89">
      <c r="A89" s="14" t="inlineStr">
        <is>
          <t>Config A — toate zilele</t>
        </is>
      </c>
      <c r="B89" s="7" t="n">
        <v>60</v>
      </c>
      <c r="C89" s="8" t="n">
        <v>76.66666666666667</v>
      </c>
      <c r="D89" s="9" t="n">
        <v>0.187</v>
      </c>
      <c r="E89" s="6" t="inlineStr"/>
      <c r="F89" s="6" t="inlineStr"/>
      <c r="G89" s="6" t="inlineStr"/>
      <c r="H89" s="6" t="inlineStr"/>
      <c r="I89" s="6" t="inlineStr"/>
      <c r="J89" s="6" t="inlineStr"/>
      <c r="K89" s="6" t="inlineStr"/>
      <c r="L89" s="6" t="inlineStr"/>
    </row>
    <row r="90">
      <c r="A90" s="14" t="inlineStr">
        <is>
          <t>Config A — fără FOMC+NFP</t>
        </is>
      </c>
      <c r="B90" s="7" t="n">
        <v>57</v>
      </c>
      <c r="C90" s="8" t="n">
        <v>75.43859649122807</v>
      </c>
      <c r="D90" s="9" t="n">
        <v>0.163</v>
      </c>
      <c r="E90" s="6" t="inlineStr"/>
      <c r="F90" s="6" t="inlineStr"/>
      <c r="G90" s="6" t="inlineStr"/>
      <c r="H90" s="6" t="inlineStr"/>
      <c r="I90" s="6" t="inlineStr"/>
      <c r="J90" s="6" t="inlineStr"/>
      <c r="K90" s="6" t="inlineStr"/>
      <c r="L90" s="6" t="inlineStr"/>
    </row>
    <row r="91">
      <c r="A91" s="2" t="inlineStr">
        <is>
          <t>Verdict: fără efect negativ măsurabil. FOMC/NFP au fost ușor POZITIVE; prea puține zile (3 FOMC, 5 NFP) pt o regulă de news-filter.</t>
        </is>
      </c>
    </row>
    <row r="93">
      <c r="A93" s="3" t="inlineStr">
        <is>
          <t>NOTE</t>
        </is>
      </c>
    </row>
    <row r="94">
      <c r="A94" s="2" t="inlineStr">
        <is>
          <t>• Edge real subțire: pe toate tranzacțiile, doar hybrid_be e pozitiv (~+0.05R). Edge-ul vine din CÂND, nu din management.</t>
        </is>
      </c>
    </row>
    <row r="95">
      <c r="A95" s="2" t="inlineStr">
        <is>
          <t>• 18:00–19:00 RO = zonă moartă (−0.10R). Ora de start optimă = 19:15.</t>
        </is>
      </c>
    </row>
    <row r="96">
      <c r="A96" s="2" t="inlineStr">
        <is>
          <t>• ~5000 configurații scanate → top-by-ExpR supraestimează. De-aia validăm cu lunar + train/test + walk-forward + bootstrap. ExpR ~0.2R pe N~50-94 = interval de încredere larg.</t>
        </is>
      </c>
    </row>
    <row r="97">
      <c r="A97" s="2" t="inlineStr">
        <is>
          <t>• Filtrele direcționale (buy/sell) dau edge nominal mai mare dar pică out-of-sample (regim). A/B/W nu depind de direcție.</t>
        </is>
      </c>
    </row>
    <row r="98">
      <c r="A98" s="2" t="inlineStr">
        <is>
          <t>• Reruleaza după ce adaugi tranzacții: python scripts/generate_ferestre_v2.py</t>
        </is>
      </c>
    </row>
    <row r="100">
      <c r="A100" s="3" t="inlineStr">
        <is>
          <t>GRAFIC — curbă de echitate ($ cumulativ): B vs W (19:15-22:15)</t>
        </is>
      </c>
    </row>
    <row r="101">
      <c r="A101" s="2" t="inlineStr">
        <is>
          <t>Ambele cu filtru Prima + management hybrid_be, pe contul prop $50k. Aliniate pe dată, ca să compari câștigul și 'netezimea'.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7"/>
  <sheetViews>
    <sheetView workbookViewId="0">
      <selection activeCell="A1" sqref="A1"/>
    </sheetView>
  </sheetViews>
  <sheetFormatPr baseColWidth="8" defaultRowHeight="15"/>
  <cols>
    <col width="11" customWidth="1" min="1" max="1"/>
    <col width="15" customWidth="1" min="2" max="2"/>
    <col width="15" customWidth="1" min="3" max="3"/>
  </cols>
  <sheetData>
    <row r="1">
      <c r="A1" t="inlineStr">
        <is>
          <t>Data</t>
        </is>
      </c>
      <c r="B1" t="inlineStr">
        <is>
          <t>B 19:45-21:45</t>
        </is>
      </c>
      <c r="C1" t="inlineStr">
        <is>
          <t>W 19:15-22:15</t>
        </is>
      </c>
    </row>
    <row r="2">
      <c r="A2" s="18" t="n">
        <v>45992</v>
      </c>
      <c r="B2" t="n">
        <v>0</v>
      </c>
      <c r="C2" t="n">
        <v>0</v>
      </c>
    </row>
    <row r="3">
      <c r="A3" s="18" t="n">
        <v>45993</v>
      </c>
      <c r="B3" t="n">
        <v>-608</v>
      </c>
      <c r="C3" t="n">
        <v>-608</v>
      </c>
    </row>
    <row r="4">
      <c r="A4" s="18" t="n">
        <v>45994</v>
      </c>
      <c r="B4" t="n">
        <v>-446</v>
      </c>
      <c r="C4" t="n">
        <v>-446</v>
      </c>
    </row>
    <row r="5">
      <c r="A5" s="18" t="n">
        <v>45995</v>
      </c>
      <c r="B5" t="n">
        <v>-324</v>
      </c>
      <c r="C5" t="n">
        <v>-324</v>
      </c>
    </row>
    <row r="6">
      <c r="A6" s="18" t="n">
        <v>45996</v>
      </c>
      <c r="B6" t="n">
        <v>-1054</v>
      </c>
      <c r="C6" t="n">
        <v>-1054</v>
      </c>
    </row>
    <row r="7">
      <c r="A7" s="18" t="n">
        <v>45999</v>
      </c>
      <c r="B7" t="n">
        <v>-852</v>
      </c>
      <c r="C7" t="n">
        <v>-1460</v>
      </c>
    </row>
    <row r="8">
      <c r="A8" s="18" t="n">
        <v>46000</v>
      </c>
      <c r="B8" t="n">
        <v>-527</v>
      </c>
      <c r="C8" t="n">
        <v>-1136</v>
      </c>
    </row>
    <row r="9">
      <c r="A9" s="18" t="n">
        <v>46001</v>
      </c>
      <c r="B9" t="n">
        <v>446</v>
      </c>
      <c r="C9" t="n">
        <v>-162</v>
      </c>
    </row>
    <row r="10">
      <c r="A10" s="18" t="n">
        <v>46002</v>
      </c>
      <c r="B10" t="n">
        <v>446</v>
      </c>
      <c r="C10" t="n">
        <v>-162</v>
      </c>
    </row>
    <row r="11">
      <c r="A11" s="18" t="n">
        <v>46003</v>
      </c>
      <c r="B11" t="n">
        <v>750</v>
      </c>
      <c r="C11" t="n">
        <v>142</v>
      </c>
    </row>
    <row r="12">
      <c r="A12" s="18" t="n">
        <v>46006</v>
      </c>
      <c r="B12" t="n">
        <v>1237</v>
      </c>
      <c r="C12" t="n">
        <v>446</v>
      </c>
    </row>
    <row r="13">
      <c r="A13" s="18" t="n">
        <v>46007</v>
      </c>
      <c r="B13" t="n">
        <v>1237</v>
      </c>
      <c r="C13" t="n">
        <v>-203</v>
      </c>
    </row>
    <row r="14">
      <c r="A14" s="18" t="n">
        <v>46008</v>
      </c>
      <c r="B14" t="n">
        <v>1237</v>
      </c>
      <c r="C14" t="n">
        <v>-142</v>
      </c>
    </row>
    <row r="15">
      <c r="A15" s="18" t="n">
        <v>46009</v>
      </c>
      <c r="B15" t="n">
        <v>183</v>
      </c>
      <c r="C15" t="n">
        <v>-1196</v>
      </c>
    </row>
    <row r="16">
      <c r="A16" s="18" t="n">
        <v>46010</v>
      </c>
      <c r="B16" t="n">
        <v>264</v>
      </c>
      <c r="C16" t="n">
        <v>-1115</v>
      </c>
    </row>
    <row r="17">
      <c r="A17" s="18" t="n">
        <v>46013</v>
      </c>
      <c r="B17" t="n">
        <v>406</v>
      </c>
      <c r="C17" t="n">
        <v>-973</v>
      </c>
    </row>
    <row r="18">
      <c r="A18" s="18" t="n">
        <v>46014</v>
      </c>
      <c r="B18" t="n">
        <v>507</v>
      </c>
      <c r="C18" t="n">
        <v>-872</v>
      </c>
    </row>
    <row r="19">
      <c r="A19" s="18" t="n">
        <v>46016</v>
      </c>
      <c r="B19" t="n">
        <v>507</v>
      </c>
      <c r="C19" t="n">
        <v>-872</v>
      </c>
    </row>
    <row r="20">
      <c r="A20" s="18" t="n">
        <v>46017</v>
      </c>
      <c r="B20" t="n">
        <v>669</v>
      </c>
      <c r="C20" t="n">
        <v>-710</v>
      </c>
    </row>
    <row r="21">
      <c r="A21" s="18" t="n">
        <v>46020</v>
      </c>
      <c r="B21" t="n">
        <v>669</v>
      </c>
      <c r="C21" t="n">
        <v>-710</v>
      </c>
    </row>
    <row r="22">
      <c r="A22" s="18" t="n">
        <v>46021</v>
      </c>
      <c r="B22" t="n">
        <v>831</v>
      </c>
      <c r="C22" t="n">
        <v>-548</v>
      </c>
    </row>
    <row r="23">
      <c r="A23" s="18" t="n">
        <v>46022</v>
      </c>
      <c r="B23" t="n">
        <v>953</v>
      </c>
      <c r="C23" t="n">
        <v>-953</v>
      </c>
    </row>
    <row r="24">
      <c r="A24" s="18" t="n">
        <v>46024</v>
      </c>
      <c r="B24" t="n">
        <v>223</v>
      </c>
      <c r="C24" t="n">
        <v>-1683</v>
      </c>
    </row>
    <row r="25">
      <c r="A25" s="18" t="n">
        <v>46027</v>
      </c>
      <c r="B25" t="n">
        <v>223</v>
      </c>
      <c r="C25" t="n">
        <v>-1683</v>
      </c>
    </row>
    <row r="26">
      <c r="A26" s="18" t="n">
        <v>46028</v>
      </c>
      <c r="B26" t="n">
        <v>223</v>
      </c>
      <c r="C26" t="n">
        <v>-1683</v>
      </c>
    </row>
    <row r="27">
      <c r="A27" s="18" t="n">
        <v>46029</v>
      </c>
      <c r="B27" t="n">
        <v>446</v>
      </c>
      <c r="C27" t="n">
        <v>-1460</v>
      </c>
    </row>
    <row r="28">
      <c r="A28" s="18" t="n">
        <v>46030</v>
      </c>
      <c r="B28" t="n">
        <v>608</v>
      </c>
      <c r="C28" t="n">
        <v>-1298</v>
      </c>
    </row>
    <row r="29">
      <c r="A29" s="18" t="n">
        <v>46031</v>
      </c>
      <c r="B29" t="n">
        <v>162</v>
      </c>
      <c r="C29" t="n">
        <v>-1744</v>
      </c>
    </row>
    <row r="30">
      <c r="A30" s="18" t="n">
        <v>46034</v>
      </c>
      <c r="B30" t="n">
        <v>162</v>
      </c>
      <c r="C30" t="n">
        <v>-1744</v>
      </c>
    </row>
    <row r="31">
      <c r="A31" s="18" t="n">
        <v>46035</v>
      </c>
      <c r="B31" t="n">
        <v>527</v>
      </c>
      <c r="C31" t="n">
        <v>-2312</v>
      </c>
    </row>
    <row r="32">
      <c r="A32" s="18" t="n">
        <v>46036</v>
      </c>
      <c r="B32" t="n">
        <v>973</v>
      </c>
      <c r="C32" t="n">
        <v>-2210</v>
      </c>
    </row>
    <row r="33">
      <c r="A33" s="18" t="n">
        <v>46037</v>
      </c>
      <c r="B33" t="n">
        <v>1095</v>
      </c>
      <c r="C33" t="n">
        <v>-2089</v>
      </c>
    </row>
    <row r="34">
      <c r="A34" s="18" t="n">
        <v>46038</v>
      </c>
      <c r="B34" t="n">
        <v>1419</v>
      </c>
      <c r="C34" t="n">
        <v>-2454</v>
      </c>
    </row>
    <row r="35">
      <c r="A35" s="18" t="n">
        <v>46042</v>
      </c>
      <c r="B35" t="n">
        <v>1947</v>
      </c>
      <c r="C35" t="n">
        <v>-1926</v>
      </c>
    </row>
    <row r="36">
      <c r="A36" s="18" t="n">
        <v>46043</v>
      </c>
      <c r="B36" t="n">
        <v>2393</v>
      </c>
      <c r="C36" t="n">
        <v>-2859</v>
      </c>
    </row>
    <row r="37">
      <c r="A37" s="18" t="n">
        <v>46044</v>
      </c>
      <c r="B37" t="n">
        <v>2494</v>
      </c>
      <c r="C37" t="n">
        <v>-2758</v>
      </c>
    </row>
    <row r="38">
      <c r="A38" s="18" t="n">
        <v>46045</v>
      </c>
      <c r="B38" t="n">
        <v>2170</v>
      </c>
      <c r="C38" t="n">
        <v>-2596</v>
      </c>
    </row>
    <row r="39">
      <c r="A39" s="18" t="n">
        <v>46048</v>
      </c>
      <c r="B39" t="n">
        <v>2170</v>
      </c>
      <c r="C39" t="n">
        <v>-2454</v>
      </c>
    </row>
    <row r="40">
      <c r="A40" s="18" t="n">
        <v>46049</v>
      </c>
      <c r="B40" t="n">
        <v>2373</v>
      </c>
      <c r="C40" t="n">
        <v>-2190</v>
      </c>
    </row>
    <row r="41">
      <c r="A41" s="18" t="n">
        <v>46050</v>
      </c>
      <c r="B41" t="n">
        <v>2697</v>
      </c>
      <c r="C41" t="n">
        <v>-1866</v>
      </c>
    </row>
    <row r="42">
      <c r="A42" s="18" t="n">
        <v>46051</v>
      </c>
      <c r="B42" t="n">
        <v>2819</v>
      </c>
      <c r="C42" t="n">
        <v>-1744</v>
      </c>
    </row>
    <row r="43">
      <c r="A43" s="18" t="n">
        <v>46052</v>
      </c>
      <c r="B43" t="n">
        <v>2819</v>
      </c>
      <c r="C43" t="n">
        <v>-1582</v>
      </c>
    </row>
    <row r="44">
      <c r="A44" s="18" t="n">
        <v>46055</v>
      </c>
      <c r="B44" t="n">
        <v>3082</v>
      </c>
      <c r="C44" t="n">
        <v>-1318</v>
      </c>
    </row>
    <row r="45">
      <c r="A45" s="18" t="n">
        <v>46056</v>
      </c>
      <c r="B45" t="n">
        <v>3082</v>
      </c>
      <c r="C45" t="n">
        <v>-710</v>
      </c>
    </row>
    <row r="46">
      <c r="A46" s="18" t="n">
        <v>46057</v>
      </c>
      <c r="B46" t="n">
        <v>3569</v>
      </c>
      <c r="C46" t="n">
        <v>-385</v>
      </c>
    </row>
    <row r="47">
      <c r="A47" s="18" t="n">
        <v>46058</v>
      </c>
      <c r="B47" t="n">
        <v>3569</v>
      </c>
      <c r="C47" t="n">
        <v>-122</v>
      </c>
    </row>
    <row r="48">
      <c r="A48" s="18" t="n">
        <v>46059</v>
      </c>
      <c r="B48" t="n">
        <v>3569</v>
      </c>
      <c r="C48" t="n">
        <v>-122</v>
      </c>
    </row>
    <row r="49">
      <c r="A49" s="18" t="n">
        <v>46062</v>
      </c>
      <c r="B49" t="n">
        <v>3711</v>
      </c>
      <c r="C49" t="n">
        <v>20</v>
      </c>
    </row>
    <row r="50">
      <c r="A50" s="18" t="n">
        <v>46063</v>
      </c>
      <c r="B50" t="n">
        <v>3711</v>
      </c>
      <c r="C50" t="n">
        <v>243</v>
      </c>
    </row>
    <row r="51">
      <c r="A51" s="18" t="n">
        <v>46064</v>
      </c>
      <c r="B51" t="n">
        <v>3021</v>
      </c>
      <c r="C51" t="n">
        <v>-446</v>
      </c>
    </row>
    <row r="52">
      <c r="A52" s="18" t="n">
        <v>46065</v>
      </c>
      <c r="B52" t="n">
        <v>3386</v>
      </c>
      <c r="C52" t="n">
        <v>-81</v>
      </c>
    </row>
    <row r="53">
      <c r="A53" s="18" t="n">
        <v>46066</v>
      </c>
      <c r="B53" t="n">
        <v>3610</v>
      </c>
      <c r="C53" t="n">
        <v>142</v>
      </c>
    </row>
    <row r="54">
      <c r="A54" s="18" t="n">
        <v>46070</v>
      </c>
      <c r="B54" t="n">
        <v>2920</v>
      </c>
      <c r="C54" t="n">
        <v>-548</v>
      </c>
    </row>
    <row r="55">
      <c r="A55" s="18" t="n">
        <v>46071</v>
      </c>
      <c r="B55" t="n">
        <v>2474</v>
      </c>
      <c r="C55" t="n">
        <v>-994</v>
      </c>
    </row>
    <row r="56">
      <c r="A56" s="18" t="n">
        <v>46072</v>
      </c>
      <c r="B56" t="n">
        <v>2474</v>
      </c>
      <c r="C56" t="n">
        <v>-994</v>
      </c>
    </row>
    <row r="57">
      <c r="A57" s="18" t="n">
        <v>46073</v>
      </c>
      <c r="B57" t="n">
        <v>2961</v>
      </c>
      <c r="C57" t="n">
        <v>-507</v>
      </c>
    </row>
    <row r="58">
      <c r="A58" s="18" t="n">
        <v>46076</v>
      </c>
      <c r="B58" t="n">
        <v>2961</v>
      </c>
      <c r="C58" t="n">
        <v>-304</v>
      </c>
    </row>
    <row r="59">
      <c r="A59" s="18" t="n">
        <v>46077</v>
      </c>
      <c r="B59" t="n">
        <v>3163</v>
      </c>
      <c r="C59" t="n">
        <v>-101</v>
      </c>
    </row>
    <row r="60">
      <c r="A60" s="18" t="n">
        <v>46078</v>
      </c>
      <c r="B60" t="n">
        <v>3163</v>
      </c>
      <c r="C60" t="n">
        <v>61</v>
      </c>
    </row>
    <row r="61">
      <c r="A61" s="18" t="n">
        <v>46079</v>
      </c>
      <c r="B61" t="n">
        <v>3386</v>
      </c>
      <c r="C61" t="n">
        <v>446</v>
      </c>
    </row>
    <row r="62">
      <c r="A62" s="18" t="n">
        <v>46080</v>
      </c>
      <c r="B62" t="n">
        <v>3670</v>
      </c>
      <c r="C62" t="n">
        <v>730</v>
      </c>
    </row>
    <row r="63">
      <c r="A63" s="18" t="n">
        <v>46083</v>
      </c>
      <c r="B63" t="n">
        <v>3670</v>
      </c>
      <c r="C63" t="n">
        <v>446</v>
      </c>
    </row>
    <row r="64">
      <c r="A64" s="18" t="n">
        <v>46084</v>
      </c>
      <c r="B64" t="n">
        <v>3670</v>
      </c>
      <c r="C64" t="n">
        <v>446</v>
      </c>
    </row>
    <row r="65">
      <c r="A65" s="18" t="n">
        <v>46085</v>
      </c>
      <c r="B65" t="n">
        <v>3934</v>
      </c>
      <c r="C65" t="n">
        <v>710</v>
      </c>
    </row>
    <row r="66">
      <c r="A66" s="18" t="n">
        <v>46086</v>
      </c>
      <c r="B66" t="n">
        <v>3934</v>
      </c>
      <c r="C66" t="n">
        <v>710</v>
      </c>
    </row>
    <row r="67">
      <c r="A67" s="18" t="n">
        <v>46087</v>
      </c>
      <c r="B67" t="n">
        <v>4482</v>
      </c>
      <c r="C67" t="n">
        <v>1359</v>
      </c>
    </row>
    <row r="68">
      <c r="A68" s="18" t="n">
        <v>46090</v>
      </c>
      <c r="B68" t="n">
        <v>4482</v>
      </c>
      <c r="C68" t="n">
        <v>872</v>
      </c>
    </row>
    <row r="69">
      <c r="A69" s="18" t="n">
        <v>46091</v>
      </c>
      <c r="B69" t="n">
        <v>5009</v>
      </c>
      <c r="C69" t="n">
        <v>1399</v>
      </c>
    </row>
    <row r="70">
      <c r="A70" s="18" t="n">
        <v>46092</v>
      </c>
      <c r="B70" t="n">
        <v>5394</v>
      </c>
      <c r="C70" t="n">
        <v>1784</v>
      </c>
    </row>
    <row r="71">
      <c r="A71" s="18" t="n">
        <v>46093</v>
      </c>
      <c r="B71" t="n">
        <v>5678</v>
      </c>
      <c r="C71" t="n">
        <v>2717</v>
      </c>
    </row>
    <row r="72">
      <c r="A72" s="18" t="n">
        <v>46094</v>
      </c>
      <c r="B72" t="n">
        <v>5191</v>
      </c>
      <c r="C72" t="n">
        <v>2231</v>
      </c>
    </row>
    <row r="73">
      <c r="A73" s="18" t="n">
        <v>46097</v>
      </c>
      <c r="B73" t="n">
        <v>4502</v>
      </c>
      <c r="C73" t="n">
        <v>1541</v>
      </c>
    </row>
    <row r="74">
      <c r="A74" s="18" t="n">
        <v>46098</v>
      </c>
      <c r="B74" t="n">
        <v>3853</v>
      </c>
      <c r="C74" t="n">
        <v>892</v>
      </c>
    </row>
    <row r="75">
      <c r="A75" s="18" t="n">
        <v>46099</v>
      </c>
      <c r="B75" t="n">
        <v>4198</v>
      </c>
      <c r="C75" t="n">
        <v>1237</v>
      </c>
    </row>
    <row r="76">
      <c r="A76" s="18" t="n">
        <v>46100</v>
      </c>
      <c r="B76" t="n">
        <v>3508</v>
      </c>
      <c r="C76" t="n">
        <v>1906</v>
      </c>
    </row>
    <row r="77">
      <c r="A77" s="18" t="n">
        <v>46101</v>
      </c>
      <c r="B77" t="n">
        <v>3833</v>
      </c>
      <c r="C77" t="n">
        <v>2352</v>
      </c>
    </row>
    <row r="78">
      <c r="A78" s="18" t="n">
        <v>46104</v>
      </c>
      <c r="B78" t="n">
        <v>4218</v>
      </c>
      <c r="C78" t="n">
        <v>2738</v>
      </c>
    </row>
    <row r="79">
      <c r="A79" s="18" t="n">
        <v>46105</v>
      </c>
      <c r="B79" t="n">
        <v>4421</v>
      </c>
      <c r="C79" t="n">
        <v>2940</v>
      </c>
    </row>
    <row r="80">
      <c r="A80" s="18" t="n">
        <v>46106</v>
      </c>
      <c r="B80" t="n">
        <v>4806</v>
      </c>
      <c r="C80" t="n">
        <v>3326</v>
      </c>
    </row>
    <row r="81">
      <c r="A81" s="18" t="n">
        <v>46107</v>
      </c>
      <c r="B81" t="n">
        <v>4806</v>
      </c>
      <c r="C81" t="n">
        <v>3326</v>
      </c>
    </row>
    <row r="82">
      <c r="A82" s="18" t="n">
        <v>46108</v>
      </c>
      <c r="B82" t="n">
        <v>4806</v>
      </c>
      <c r="C82" t="n">
        <v>3751</v>
      </c>
    </row>
    <row r="83">
      <c r="A83" s="18" t="n">
        <v>46111</v>
      </c>
      <c r="B83" t="n">
        <v>5191</v>
      </c>
      <c r="C83" t="n">
        <v>4137</v>
      </c>
    </row>
    <row r="84">
      <c r="A84" s="18" t="n">
        <v>46112</v>
      </c>
      <c r="B84" t="n">
        <v>5191</v>
      </c>
      <c r="C84" t="n">
        <v>5009</v>
      </c>
    </row>
    <row r="85">
      <c r="A85" s="18" t="n">
        <v>46113</v>
      </c>
      <c r="B85" t="n">
        <v>4948</v>
      </c>
      <c r="C85" t="n">
        <v>4765</v>
      </c>
    </row>
    <row r="86">
      <c r="A86" s="18" t="n">
        <v>46114</v>
      </c>
      <c r="B86" t="n">
        <v>5130</v>
      </c>
      <c r="C86" t="n">
        <v>4948</v>
      </c>
    </row>
    <row r="87">
      <c r="A87" s="18" t="n">
        <v>46118</v>
      </c>
      <c r="B87" t="n">
        <v>5272</v>
      </c>
      <c r="C87" t="n">
        <v>5110</v>
      </c>
    </row>
    <row r="88">
      <c r="A88" s="18" t="n">
        <v>46119</v>
      </c>
      <c r="B88" t="n">
        <v>5495</v>
      </c>
      <c r="C88" t="n">
        <v>5374</v>
      </c>
    </row>
    <row r="89">
      <c r="A89" s="18" t="n">
        <v>46120</v>
      </c>
      <c r="B89" t="n">
        <v>5495</v>
      </c>
      <c r="C89" t="n">
        <v>5374</v>
      </c>
    </row>
    <row r="90">
      <c r="A90" s="18" t="n">
        <v>46121</v>
      </c>
      <c r="B90" t="n">
        <v>5495</v>
      </c>
      <c r="C90" t="n">
        <v>5090</v>
      </c>
    </row>
    <row r="91">
      <c r="A91" s="18" t="n">
        <v>46122</v>
      </c>
      <c r="B91" t="n">
        <v>5658</v>
      </c>
      <c r="C91" t="n">
        <v>5252</v>
      </c>
    </row>
    <row r="92">
      <c r="A92" s="18" t="n">
        <v>46125</v>
      </c>
      <c r="B92" t="n">
        <v>6489</v>
      </c>
      <c r="C92" t="n">
        <v>6084</v>
      </c>
    </row>
    <row r="93">
      <c r="A93" s="18" t="n">
        <v>46126</v>
      </c>
      <c r="B93" t="n">
        <v>6205</v>
      </c>
      <c r="C93" t="n">
        <v>5800</v>
      </c>
    </row>
    <row r="94">
      <c r="A94" s="18" t="n">
        <v>46127</v>
      </c>
      <c r="B94" t="n">
        <v>6327</v>
      </c>
      <c r="C94" t="n">
        <v>5921</v>
      </c>
    </row>
    <row r="95">
      <c r="A95" s="18" t="n">
        <v>46128</v>
      </c>
      <c r="B95" t="n">
        <v>6753</v>
      </c>
      <c r="C95" t="n">
        <v>6347</v>
      </c>
    </row>
    <row r="96">
      <c r="A96" s="18" t="n">
        <v>46129</v>
      </c>
      <c r="B96" t="n">
        <v>7037</v>
      </c>
      <c r="C96" t="n">
        <v>6631</v>
      </c>
    </row>
    <row r="97">
      <c r="A97" s="18" t="n">
        <v>46132</v>
      </c>
      <c r="B97" t="n">
        <v>7239</v>
      </c>
      <c r="C97" t="n">
        <v>6834</v>
      </c>
    </row>
    <row r="98">
      <c r="A98" s="18" t="n">
        <v>46133</v>
      </c>
      <c r="B98" t="n">
        <v>6590</v>
      </c>
      <c r="C98" t="n">
        <v>6185</v>
      </c>
    </row>
    <row r="99">
      <c r="A99" s="18" t="n">
        <v>46134</v>
      </c>
      <c r="B99" t="n">
        <v>6590</v>
      </c>
      <c r="C99" t="n">
        <v>6449</v>
      </c>
    </row>
    <row r="100">
      <c r="A100" s="18" t="n">
        <v>46135</v>
      </c>
      <c r="B100" t="n">
        <v>6590</v>
      </c>
      <c r="C100" t="n">
        <v>6672</v>
      </c>
    </row>
    <row r="101">
      <c r="A101" s="18" t="n">
        <v>46136</v>
      </c>
      <c r="B101" t="n">
        <v>6672</v>
      </c>
      <c r="C101" t="n">
        <v>6753</v>
      </c>
    </row>
    <row r="102">
      <c r="A102" s="18" t="n">
        <v>46139</v>
      </c>
      <c r="B102" t="n">
        <v>6793</v>
      </c>
      <c r="C102" t="n">
        <v>6469</v>
      </c>
    </row>
    <row r="103">
      <c r="A103" s="18" t="n">
        <v>46140</v>
      </c>
      <c r="B103" t="n">
        <v>6469</v>
      </c>
      <c r="C103" t="n">
        <v>6144</v>
      </c>
    </row>
    <row r="104">
      <c r="A104" s="18" t="n">
        <v>46141</v>
      </c>
      <c r="B104" t="n">
        <v>6692</v>
      </c>
      <c r="C104" t="n">
        <v>6367</v>
      </c>
    </row>
    <row r="105">
      <c r="A105" s="18" t="n">
        <v>46142</v>
      </c>
      <c r="B105" t="n">
        <v>6327</v>
      </c>
      <c r="C105" t="n">
        <v>6002</v>
      </c>
    </row>
    <row r="106">
      <c r="A106" s="18" t="n">
        <v>46143</v>
      </c>
      <c r="B106" t="n">
        <v>6489</v>
      </c>
      <c r="C106" t="n">
        <v>6165</v>
      </c>
    </row>
    <row r="107">
      <c r="A107" s="18" t="n">
        <v>46146</v>
      </c>
      <c r="B107" t="n">
        <v>6489</v>
      </c>
      <c r="C107" t="n">
        <v>6165</v>
      </c>
    </row>
    <row r="108">
      <c r="A108" s="18" t="n">
        <v>46147</v>
      </c>
      <c r="B108" t="n">
        <v>6590</v>
      </c>
      <c r="C108" t="n">
        <v>6286</v>
      </c>
    </row>
    <row r="109">
      <c r="A109" s="18" t="n">
        <v>46148</v>
      </c>
      <c r="B109" t="n">
        <v>6590</v>
      </c>
      <c r="C109" t="n">
        <v>6489</v>
      </c>
    </row>
    <row r="110">
      <c r="A110" s="18" t="n">
        <v>46149</v>
      </c>
      <c r="B110" t="n">
        <v>6590</v>
      </c>
      <c r="C110" t="n">
        <v>6834</v>
      </c>
    </row>
    <row r="111">
      <c r="A111" s="18" t="n">
        <v>46150</v>
      </c>
      <c r="B111" t="n">
        <v>6976</v>
      </c>
      <c r="C111" t="n">
        <v>7219</v>
      </c>
    </row>
    <row r="112">
      <c r="A112" s="18" t="n">
        <v>46153</v>
      </c>
      <c r="B112" t="n">
        <v>7179</v>
      </c>
      <c r="C112" t="n">
        <v>7320</v>
      </c>
    </row>
    <row r="113">
      <c r="A113" s="18" t="n">
        <v>46154</v>
      </c>
      <c r="B113" t="n">
        <v>7179</v>
      </c>
      <c r="C113" t="n">
        <v>7584</v>
      </c>
    </row>
    <row r="114">
      <c r="A114" s="18" t="n">
        <v>46155</v>
      </c>
      <c r="B114" t="n">
        <v>7179</v>
      </c>
      <c r="C114" t="n">
        <v>7584</v>
      </c>
    </row>
    <row r="115">
      <c r="A115" s="18" t="n">
        <v>46156</v>
      </c>
      <c r="B115" t="n">
        <v>7280</v>
      </c>
      <c r="C115" t="n">
        <v>7685</v>
      </c>
    </row>
    <row r="116">
      <c r="A116" s="18" t="n">
        <v>46157</v>
      </c>
      <c r="B116" t="n">
        <v>7584</v>
      </c>
      <c r="C116" t="n">
        <v>7990</v>
      </c>
    </row>
    <row r="117">
      <c r="A117" s="18" t="n">
        <v>46160</v>
      </c>
      <c r="B117" t="n">
        <v>7016</v>
      </c>
      <c r="C117" t="n">
        <v>7057</v>
      </c>
    </row>
    <row r="118">
      <c r="A118" s="18" t="n">
        <v>46161</v>
      </c>
      <c r="B118" t="n">
        <v>7016</v>
      </c>
      <c r="C118" t="n">
        <v>7442</v>
      </c>
    </row>
    <row r="119">
      <c r="A119" s="18" t="n">
        <v>46162</v>
      </c>
      <c r="B119" t="n">
        <v>7016</v>
      </c>
      <c r="C119" t="n">
        <v>7442</v>
      </c>
    </row>
    <row r="120">
      <c r="A120" s="18" t="n">
        <v>46163</v>
      </c>
      <c r="B120" t="n">
        <v>7503</v>
      </c>
      <c r="C120" t="n">
        <v>6874</v>
      </c>
    </row>
    <row r="121">
      <c r="A121" s="18" t="n">
        <v>46164</v>
      </c>
      <c r="B121" t="n">
        <v>7726</v>
      </c>
      <c r="C121" t="n">
        <v>7097</v>
      </c>
    </row>
    <row r="122">
      <c r="A122" s="18" t="n">
        <v>46168</v>
      </c>
      <c r="B122" t="n">
        <v>7990</v>
      </c>
      <c r="C122" t="n">
        <v>7361</v>
      </c>
    </row>
    <row r="123">
      <c r="A123" s="18" t="n">
        <v>46169</v>
      </c>
      <c r="B123" t="n">
        <v>8192</v>
      </c>
      <c r="C123" t="n">
        <v>7564</v>
      </c>
    </row>
    <row r="124">
      <c r="A124" s="18" t="n">
        <v>46170</v>
      </c>
      <c r="B124" t="n">
        <v>8294</v>
      </c>
      <c r="C124" t="n">
        <v>7665</v>
      </c>
    </row>
    <row r="125">
      <c r="A125" s="18" t="n">
        <v>46171</v>
      </c>
      <c r="B125" t="n">
        <v>8598</v>
      </c>
      <c r="C125" t="n">
        <v>7969</v>
      </c>
    </row>
    <row r="126">
      <c r="A126" s="18" t="n">
        <v>46174</v>
      </c>
      <c r="B126" t="n">
        <v>8781</v>
      </c>
      <c r="C126" t="n">
        <v>8152</v>
      </c>
    </row>
    <row r="127">
      <c r="A127" s="18" t="n">
        <v>46175</v>
      </c>
      <c r="B127" t="n">
        <v>9004</v>
      </c>
      <c r="C127" t="n">
        <v>8375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2026-06-02T20:36:14Z</dcterms:created>
  <dcterms:modified xsi:type="dcterms:W3CDTF">2026-06-02T20:36:22Z</dcterms:modified>
</cp:coreProperties>
</file>